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tabRatio="606" activeTab="0"/>
  </bookViews>
  <sheets>
    <sheet name="matériel ass non fontenaisienne" sheetId="1" r:id="rId1"/>
  </sheets>
  <definedNames>
    <definedName name="_xlnm.Print_Area" localSheetId="0">'matériel ass non fontenaisienne'!$A$1:$H$39</definedName>
  </definedNames>
  <calcPr fullCalcOnLoad="1"/>
</workbook>
</file>

<file path=xl/sharedStrings.xml><?xml version="1.0" encoding="utf-8"?>
<sst xmlns="http://schemas.openxmlformats.org/spreadsheetml/2006/main" count="55" uniqueCount="55">
  <si>
    <t>Grilles d'exposition</t>
  </si>
  <si>
    <t>Demande affichage et fléchage</t>
  </si>
  <si>
    <t>Sonorisation voie publique</t>
  </si>
  <si>
    <t>Ouverture de débit de boissons</t>
  </si>
  <si>
    <t>Téléphone</t>
  </si>
  <si>
    <t xml:space="preserve">Nbre de personnes attendues </t>
  </si>
  <si>
    <t xml:space="preserve">Nature de la manifestation </t>
  </si>
  <si>
    <t xml:space="preserve">Personne à contacter </t>
  </si>
  <si>
    <t>Courriel</t>
  </si>
  <si>
    <t>Mesures relatives : circulation / stationnement</t>
  </si>
  <si>
    <t>Courrier demande à adresser à Monsieur le Maire</t>
  </si>
  <si>
    <t xml:space="preserve">Date </t>
  </si>
  <si>
    <t>ASSOCIATION / DEMANDEUR</t>
  </si>
  <si>
    <t>Prix 
unitaire</t>
  </si>
  <si>
    <t xml:space="preserve">COÛT TOTAL FACTURE AU DEMANDEUR </t>
  </si>
  <si>
    <t>Les informations personnelles portées sur ce formulaire sont enregistrées dans un fichier informatisé par le Pôle Vie Associative afin de gérer votre dossier et ce conformément à la loi informatique et libertés (loi n°78.17 du 06/01/1978) et au règlement général à la protection des données (règlement UE 2016/679 du 25/05/2018) dans le cadre de sa mission d’intérêt public. Vos données personnelles sont conservées par le service habilité selon les règles de prescriptions applicables ou jusqu’à votre désinscription auprès des services de la mairie. Vous pouvez faire valoir vos droits d'accès, d'effacement, de rectification, d'opposition, de limitation ou de portabilité en contactant le Pôle Vie Associative.</t>
  </si>
  <si>
    <t>Adjoint référent : Philippe MIGNET</t>
  </si>
  <si>
    <t>PRESCRIPTIONS PERMANENTES</t>
  </si>
  <si>
    <t xml:space="preserve">Chaise </t>
  </si>
  <si>
    <t>Barrière métallique 2 m</t>
  </si>
  <si>
    <t>Pro tente (3 m x 3 m)  Interdiction de cuisiner/friture</t>
  </si>
  <si>
    <t>Tél. : 02 51 53 41 30</t>
  </si>
  <si>
    <t xml:space="preserve">vieasso@ville-fontenaylecomte.fr
       </t>
  </si>
  <si>
    <t xml:space="preserve">Service Vie Associative </t>
  </si>
  <si>
    <t xml:space="preserve"> Stand (3 m x 3 m) possibilité de cuisiner/friture
non disponible du 1er novembre au 1er mars</t>
  </si>
  <si>
    <r>
      <t xml:space="preserve">Demande à adresser au </t>
    </r>
    <r>
      <rPr>
        <b/>
        <i/>
        <u val="single"/>
        <sz val="14"/>
        <rFont val="Calibri"/>
        <family val="2"/>
      </rPr>
      <t>minimum</t>
    </r>
    <r>
      <rPr>
        <b/>
        <i/>
        <sz val="14"/>
        <rFont val="Calibri"/>
        <family val="2"/>
      </rPr>
      <t xml:space="preserve"> :</t>
    </r>
  </si>
  <si>
    <r>
      <rPr>
        <b/>
        <i/>
        <u val="single"/>
        <sz val="14"/>
        <rFont val="Calibri"/>
        <family val="2"/>
      </rPr>
      <t>1,5 mois</t>
    </r>
    <r>
      <rPr>
        <b/>
        <i/>
        <sz val="14"/>
        <rFont val="Calibri"/>
        <family val="2"/>
      </rPr>
      <t xml:space="preserve"> avant la manifestation </t>
    </r>
  </si>
  <si>
    <t>MATÉRIEL LIVRÉ</t>
  </si>
  <si>
    <t>Montant estimé avant validation</t>
  </si>
  <si>
    <t>Montant réel facturé</t>
  </si>
  <si>
    <t>FORFAIT LIVRAISON (OBLIGATOIRE*)</t>
  </si>
  <si>
    <t>  Pour des raisons de sécurité, le montage de structures bâchées ne sera pas réalisé en cas de météo défavorable (vent fort, etc..)</t>
  </si>
  <si>
    <t> Aucun ajout à la liste de matériel ci-dessus ne sera pris en compte</t>
  </si>
  <si>
    <t>    La Ville se réserve la priorité sur les réservations  du matériel en cas de manifestations imprévues</t>
  </si>
  <si>
    <r>
      <t xml:space="preserve">Quantité souhaitée
</t>
    </r>
    <r>
      <rPr>
        <b/>
        <i/>
        <sz val="10"/>
        <color indexed="9"/>
        <rFont val="Calibri"/>
        <family val="2"/>
      </rPr>
      <t>par le Demandeur</t>
    </r>
  </si>
  <si>
    <r>
      <t xml:space="preserve">Quantité accordée 
</t>
    </r>
    <r>
      <rPr>
        <b/>
        <i/>
        <sz val="10"/>
        <color indexed="9"/>
        <rFont val="Calibri"/>
        <family val="2"/>
      </rPr>
      <t>par la Ville</t>
    </r>
  </si>
  <si>
    <r>
      <t xml:space="preserve">Podium 7,8m x 10,8 m - </t>
    </r>
    <r>
      <rPr>
        <i/>
        <sz val="10"/>
        <rFont val="Calibri"/>
        <family val="2"/>
      </rPr>
      <t>forfait 1 semaine</t>
    </r>
  </si>
  <si>
    <r>
      <t>Chalet en bois -</t>
    </r>
    <r>
      <rPr>
        <i/>
        <sz val="9"/>
        <rFont val="Calibri"/>
        <family val="2"/>
      </rPr>
      <t>forfait 1 semaine</t>
    </r>
  </si>
  <si>
    <r>
      <t xml:space="preserve">Chalet en bois </t>
    </r>
    <r>
      <rPr>
        <i/>
        <sz val="9"/>
        <rFont val="Calibri"/>
        <family val="2"/>
      </rPr>
      <t>– tarif journalier au-delà d'1 semaine</t>
    </r>
  </si>
  <si>
    <r>
      <t xml:space="preserve">DIVERS </t>
    </r>
    <r>
      <rPr>
        <b/>
        <i/>
        <sz val="12"/>
        <rFont val="Calibri"/>
        <family val="2"/>
      </rPr>
      <t>(cocher si besoin)</t>
    </r>
  </si>
  <si>
    <t>ASSOCIATIONS  NON FONTENAISIENNES ET AUTRES</t>
  </si>
  <si>
    <t>Grille exposition (environ 1m x 2m)</t>
  </si>
  <si>
    <t>Lieu de la manifestation</t>
  </si>
  <si>
    <t>Adresse de facturation</t>
  </si>
  <si>
    <t>Demande à adresser à la Police Municipale</t>
  </si>
  <si>
    <r>
      <t xml:space="preserve">Le demandeur sera prévenu par mail de la disponibilité du matériel 1 mois avant la date de la manifestation
* La livraison est </t>
    </r>
    <r>
      <rPr>
        <b/>
        <i/>
        <u val="single"/>
        <sz val="12"/>
        <rFont val="Calibri"/>
        <family val="2"/>
      </rPr>
      <t>obligatoirement</t>
    </r>
    <r>
      <rPr>
        <b/>
        <i/>
        <sz val="12"/>
        <rFont val="Calibri"/>
        <family val="2"/>
      </rPr>
      <t xml:space="preserve"> effectuée par le Centre Technique Municipal. 
</t>
    </r>
  </si>
  <si>
    <r>
      <t>FICHE DE RÉSERVATION DE MATÉRIEL</t>
    </r>
    <r>
      <rPr>
        <b/>
        <u val="single"/>
        <sz val="16"/>
        <color indexed="9"/>
        <rFont val="Calibri"/>
        <family val="2"/>
      </rPr>
      <t xml:space="preserve">
</t>
    </r>
    <r>
      <rPr>
        <b/>
        <sz val="16"/>
        <color indexed="9"/>
        <rFont val="Calibri"/>
        <family val="2"/>
      </rPr>
      <t>2024</t>
    </r>
  </si>
  <si>
    <t>Table de 2 m avec tréteaux (pour friterie, cuisine)</t>
  </si>
  <si>
    <t xml:space="preserve">MATÉRIEL LIVRÉ ET MONTÉ : Fournir un plan d'implantation des structures </t>
  </si>
  <si>
    <t>Un titre de recettes vous sera adressé par le Trésor Public – 4 Place Marcel Henri.</t>
  </si>
  <si>
    <r>
      <t>Acceptation par le demandeur</t>
    </r>
    <r>
      <rPr>
        <b/>
        <sz val="11"/>
        <rFont val="Calibri"/>
        <family val="2"/>
      </rPr>
      <t xml:space="preserve"> après validation de la Ville</t>
    </r>
    <r>
      <rPr>
        <b/>
        <i/>
        <sz val="11"/>
        <rFont val="Calibri"/>
        <family val="2"/>
      </rPr>
      <t xml:space="preserve"> (date et signature)</t>
    </r>
  </si>
  <si>
    <t>Samia (2 m x 1 m)  préciser MOQUETTES dans la case "DIVERS" si évènement en intérieur</t>
  </si>
  <si>
    <t>Tarif en application de la décision du Maire : D 2023-375
200 € de pénalité : matériel non rangé comme à la livraison</t>
  </si>
  <si>
    <t xml:space="preserve">demande faite le : 
</t>
  </si>
  <si>
    <r>
      <t xml:space="preserve">Ensemble 1 table (2 m x 0,80 m) +2 bancs 
</t>
    </r>
    <r>
      <rPr>
        <b/>
        <i/>
        <sz val="8"/>
        <rFont val="Calibri"/>
        <family val="2"/>
      </rPr>
      <t>(ce matériel ne peut être dissocié)</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</si>
</sst>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_€"/>
    <numFmt numFmtId="168" formatCode="&quot;Vrai&quot;;&quot;Vrai&quot;;&quot;Faux&quot;"/>
    <numFmt numFmtId="169" formatCode="&quot;Actif&quot;;&quot;Actif&quot;;&quot;Inactif&quot;"/>
    <numFmt numFmtId="170" formatCode="[$€-2]\ #,##0.00_);[Red]\([$€-2]\ #,##0.00\)"/>
    <numFmt numFmtId="171" formatCode="[$-40C]dddd\ d\ mmmm\ yyyy"/>
    <numFmt numFmtId="172" formatCode="dd/mm/yy;@"/>
  </numFmts>
  <fonts count="79">
    <font>
      <sz val="10"/>
      <name val="Arial"/>
      <family val="0"/>
    </font>
    <font>
      <sz val="7"/>
      <name val="Arial"/>
      <family val="2"/>
    </font>
    <font>
      <b/>
      <sz val="16"/>
      <color indexed="9"/>
      <name val="Calibri"/>
      <family val="2"/>
    </font>
    <font>
      <b/>
      <u val="single"/>
      <sz val="16"/>
      <color indexed="9"/>
      <name val="Calibri"/>
      <family val="2"/>
    </font>
    <font>
      <b/>
      <i/>
      <u val="single"/>
      <sz val="14"/>
      <name val="Calibri"/>
      <family val="2"/>
    </font>
    <font>
      <b/>
      <i/>
      <sz val="14"/>
      <name val="Calibri"/>
      <family val="2"/>
    </font>
    <font>
      <b/>
      <i/>
      <sz val="12"/>
      <name val="Calibri"/>
      <family val="2"/>
    </font>
    <font>
      <b/>
      <i/>
      <sz val="10"/>
      <color indexed="9"/>
      <name val="Calibri"/>
      <family val="2"/>
    </font>
    <font>
      <i/>
      <sz val="10"/>
      <name val="Calibri"/>
      <family val="2"/>
    </font>
    <font>
      <i/>
      <sz val="9"/>
      <name val="Calibri"/>
      <family val="2"/>
    </font>
    <font>
      <b/>
      <i/>
      <u val="single"/>
      <sz val="12"/>
      <name val="Calibri"/>
      <family val="2"/>
    </font>
    <font>
      <b/>
      <sz val="11"/>
      <name val="Calibri"/>
      <family val="2"/>
    </font>
    <font>
      <b/>
      <i/>
      <sz val="8"/>
      <name val="Calibri"/>
      <family val="2"/>
    </font>
    <font>
      <b/>
      <i/>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Calibri"/>
      <family val="2"/>
    </font>
    <font>
      <b/>
      <sz val="9"/>
      <name val="Calibri"/>
      <family val="2"/>
    </font>
    <font>
      <b/>
      <sz val="10"/>
      <name val="Calibri"/>
      <family val="2"/>
    </font>
    <font>
      <b/>
      <sz val="11"/>
      <color indexed="10"/>
      <name val="Calibri"/>
      <family val="2"/>
    </font>
    <font>
      <b/>
      <sz val="14"/>
      <name val="Calibri"/>
      <family val="2"/>
    </font>
    <font>
      <b/>
      <sz val="14"/>
      <color indexed="10"/>
      <name val="Calibri"/>
      <family val="2"/>
    </font>
    <font>
      <b/>
      <sz val="12"/>
      <color indexed="9"/>
      <name val="Calibri"/>
      <family val="2"/>
    </font>
    <font>
      <b/>
      <sz val="10"/>
      <color indexed="9"/>
      <name val="Calibri"/>
      <family val="2"/>
    </font>
    <font>
      <b/>
      <i/>
      <sz val="10"/>
      <name val="Calibri"/>
      <family val="2"/>
    </font>
    <font>
      <b/>
      <sz val="10"/>
      <color indexed="8"/>
      <name val="Calibri"/>
      <family val="2"/>
    </font>
    <font>
      <b/>
      <sz val="12"/>
      <name val="Calibri"/>
      <family val="2"/>
    </font>
    <font>
      <sz val="8"/>
      <name val="Calibri"/>
      <family val="2"/>
    </font>
    <font>
      <i/>
      <sz val="8"/>
      <name val="Calibri"/>
      <family val="2"/>
    </font>
    <font>
      <b/>
      <i/>
      <sz val="14"/>
      <color indexed="9"/>
      <name val="Calibri"/>
      <family val="2"/>
    </font>
    <font>
      <b/>
      <i/>
      <sz val="13"/>
      <name val="Calibri"/>
      <family val="2"/>
    </font>
    <font>
      <sz val="10"/>
      <name val="Calibri"/>
      <family val="2"/>
    </font>
    <font>
      <sz val="7"/>
      <name val="Calibri"/>
      <family val="2"/>
    </font>
    <font>
      <b/>
      <i/>
      <sz val="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Calibri"/>
      <family val="2"/>
    </font>
    <font>
      <b/>
      <sz val="11"/>
      <color rgb="FFFF0000"/>
      <name val="Calibri"/>
      <family val="2"/>
    </font>
    <font>
      <b/>
      <sz val="14"/>
      <color rgb="FFFF0000"/>
      <name val="Calibri"/>
      <family val="2"/>
    </font>
    <font>
      <b/>
      <sz val="12"/>
      <color theme="0"/>
      <name val="Calibri"/>
      <family val="2"/>
    </font>
    <font>
      <b/>
      <sz val="10"/>
      <color theme="0"/>
      <name val="Calibri"/>
      <family val="2"/>
    </font>
    <font>
      <b/>
      <sz val="10"/>
      <color theme="1"/>
      <name val="Calibri"/>
      <family val="2"/>
    </font>
    <font>
      <b/>
      <i/>
      <sz val="14"/>
      <color theme="0"/>
      <name val="Calibri"/>
      <family val="2"/>
    </font>
    <font>
      <b/>
      <i/>
      <sz val="10"/>
      <color theme="0"/>
      <name val="Calibri"/>
      <family val="2"/>
    </font>
    <font>
      <b/>
      <sz val="11"/>
      <color rgb="FF00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FFFFFF"/>
        <bgColor indexed="64"/>
      </patternFill>
    </fill>
    <fill>
      <patternFill patternType="solid">
        <fgColor theme="1" tint="0.34999001026153564"/>
        <bgColor indexed="64"/>
      </patternFill>
    </fill>
    <fill>
      <patternFill patternType="solid">
        <fgColor rgb="FFFFC000"/>
        <bgColor indexed="64"/>
      </patternFill>
    </fill>
    <fill>
      <patternFill patternType="solid">
        <fgColor theme="0" tint="-0.24997000396251678"/>
        <bgColor indexed="64"/>
      </patternFill>
    </fill>
    <fill>
      <patternFill patternType="solid">
        <fgColor theme="1"/>
        <bgColor indexed="64"/>
      </patternFill>
    </fill>
    <fill>
      <patternFill patternType="solid">
        <fgColor rgb="FFFF00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color indexed="63"/>
      </right>
      <top style="thin"/>
      <bottom style="thin"/>
    </border>
    <border>
      <left style="medium"/>
      <right>
        <color indexed="63"/>
      </right>
      <top style="medium"/>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style="medium"/>
      <right style="medium"/>
      <top style="medium"/>
      <bottom style="medium"/>
    </border>
    <border>
      <left style="thin"/>
      <right style="thin"/>
      <top>
        <color indexed="63"/>
      </top>
      <bottom style="thin"/>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dashDo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medium"/>
      <top style="medium"/>
      <bottom style="medium"/>
    </border>
    <border>
      <left style="dashDot"/>
      <right>
        <color indexed="63"/>
      </right>
      <top style="medium"/>
      <bottom style="medium"/>
    </border>
    <border>
      <left style="medium"/>
      <right>
        <color indexed="63"/>
      </right>
      <top>
        <color indexed="63"/>
      </top>
      <bottom style="thin"/>
    </border>
    <border>
      <left>
        <color indexed="63"/>
      </left>
      <right style="thin"/>
      <top style="thin"/>
      <bottom style="medium"/>
    </border>
    <border>
      <left style="medium"/>
      <right>
        <color indexed="63"/>
      </right>
      <top style="thin"/>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155">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Border="1" applyAlignment="1">
      <alignment/>
    </xf>
    <xf numFmtId="0" fontId="70" fillId="33" borderId="10" xfId="0" applyFont="1" applyFill="1" applyBorder="1" applyAlignment="1">
      <alignment horizontal="center"/>
    </xf>
    <xf numFmtId="166" fontId="34" fillId="33" borderId="10" xfId="0" applyNumberFormat="1" applyFont="1" applyFill="1" applyBorder="1" applyAlignment="1">
      <alignment horizontal="center" vertical="center" wrapText="1"/>
    </xf>
    <xf numFmtId="166" fontId="35" fillId="33" borderId="10" xfId="0" applyNumberFormat="1" applyFont="1" applyFill="1" applyBorder="1" applyAlignment="1">
      <alignment horizontal="center" vertical="center"/>
    </xf>
    <xf numFmtId="0" fontId="70" fillId="33" borderId="11" xfId="0" applyFont="1" applyFill="1" applyBorder="1" applyAlignment="1">
      <alignment horizontal="center"/>
    </xf>
    <xf numFmtId="166" fontId="34" fillId="33" borderId="11"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xf>
    <xf numFmtId="0" fontId="71" fillId="0" borderId="10" xfId="0" applyFont="1" applyBorder="1" applyAlignment="1">
      <alignment horizontal="center" vertical="center"/>
    </xf>
    <xf numFmtId="166" fontId="11" fillId="0" borderId="10" xfId="0" applyNumberFormat="1" applyFont="1" applyBorder="1" applyAlignment="1">
      <alignment horizontal="center" vertical="center"/>
    </xf>
    <xf numFmtId="0" fontId="71" fillId="34" borderId="11" xfId="0" applyFont="1" applyFill="1" applyBorder="1" applyAlignment="1">
      <alignment horizontal="center"/>
    </xf>
    <xf numFmtId="166" fontId="11" fillId="34" borderId="11" xfId="0" applyNumberFormat="1" applyFont="1" applyFill="1" applyBorder="1" applyAlignment="1">
      <alignment horizontal="center" vertical="center"/>
    </xf>
    <xf numFmtId="166" fontId="37" fillId="0" borderId="13" xfId="0" applyNumberFormat="1" applyFont="1" applyFill="1" applyBorder="1" applyAlignment="1">
      <alignment horizontal="center" vertical="center"/>
    </xf>
    <xf numFmtId="0" fontId="35" fillId="35" borderId="10" xfId="0" applyFont="1" applyFill="1" applyBorder="1" applyAlignment="1">
      <alignment horizontal="left" vertical="center" wrapText="1"/>
    </xf>
    <xf numFmtId="0" fontId="35" fillId="36" borderId="10" xfId="0" applyFont="1" applyFill="1" applyBorder="1" applyAlignment="1">
      <alignment vertical="center"/>
    </xf>
    <xf numFmtId="0" fontId="35" fillId="35" borderId="10" xfId="0" applyFont="1" applyFill="1" applyBorder="1" applyAlignment="1">
      <alignment vertical="center" wrapText="1"/>
    </xf>
    <xf numFmtId="0" fontId="35" fillId="0" borderId="10" xfId="0" applyFont="1" applyFill="1" applyBorder="1" applyAlignment="1">
      <alignment horizontal="center" vertical="center"/>
    </xf>
    <xf numFmtId="166" fontId="71" fillId="37" borderId="14" xfId="0" applyNumberFormat="1" applyFont="1" applyFill="1" applyBorder="1" applyAlignment="1">
      <alignment horizontal="center" vertical="center"/>
    </xf>
    <xf numFmtId="166" fontId="71" fillId="34" borderId="15" xfId="0" applyNumberFormat="1" applyFont="1" applyFill="1" applyBorder="1" applyAlignment="1">
      <alignment horizontal="center" vertical="center"/>
    </xf>
    <xf numFmtId="166" fontId="70" fillId="37" borderId="14" xfId="0" applyNumberFormat="1" applyFont="1" applyFill="1" applyBorder="1" applyAlignment="1">
      <alignment horizontal="center" vertical="center"/>
    </xf>
    <xf numFmtId="166" fontId="35" fillId="33" borderId="16" xfId="0" applyNumberFormat="1" applyFont="1" applyFill="1" applyBorder="1" applyAlignment="1">
      <alignment horizontal="center" vertical="center"/>
    </xf>
    <xf numFmtId="166" fontId="70" fillId="37" borderId="15" xfId="0" applyNumberFormat="1" applyFont="1" applyFill="1" applyBorder="1" applyAlignment="1">
      <alignment horizontal="center" vertical="center"/>
    </xf>
    <xf numFmtId="0" fontId="35" fillId="0" borderId="11" xfId="0" applyFont="1" applyFill="1" applyBorder="1" applyAlignment="1">
      <alignment horizontal="center" vertical="center"/>
    </xf>
    <xf numFmtId="166" fontId="72" fillId="0" borderId="17" xfId="0" applyNumberFormat="1" applyFont="1" applyFill="1" applyBorder="1" applyAlignment="1">
      <alignment horizontal="center" vertical="center"/>
    </xf>
    <xf numFmtId="0" fontId="73" fillId="38" borderId="18" xfId="0" applyFont="1" applyFill="1" applyBorder="1" applyAlignment="1">
      <alignment horizontal="center" vertical="center" wrapText="1"/>
    </xf>
    <xf numFmtId="0" fontId="74" fillId="38" borderId="18" xfId="0" applyFont="1" applyFill="1" applyBorder="1" applyAlignment="1">
      <alignment horizontal="center" vertical="center" wrapText="1"/>
    </xf>
    <xf numFmtId="0" fontId="74" fillId="38" borderId="19" xfId="0" applyFont="1" applyFill="1" applyBorder="1" applyAlignment="1">
      <alignment horizontal="center" vertical="center" wrapText="1"/>
    </xf>
    <xf numFmtId="0" fontId="35" fillId="36" borderId="10" xfId="0" applyFont="1" applyFill="1" applyBorder="1" applyAlignment="1">
      <alignment horizontal="left" vertical="center" wrapText="1"/>
    </xf>
    <xf numFmtId="0" fontId="35" fillId="35" borderId="10" xfId="0" applyFont="1" applyFill="1" applyBorder="1" applyAlignment="1">
      <alignment horizontal="left" vertical="center"/>
    </xf>
    <xf numFmtId="0" fontId="35" fillId="35" borderId="10" xfId="0" applyFont="1" applyFill="1" applyBorder="1" applyAlignment="1">
      <alignment vertical="center"/>
    </xf>
    <xf numFmtId="166" fontId="11" fillId="0" borderId="12" xfId="0" applyNumberFormat="1" applyFont="1" applyBorder="1" applyAlignment="1">
      <alignment horizontal="center" vertical="center"/>
    </xf>
    <xf numFmtId="166" fontId="11" fillId="34" borderId="15" xfId="0" applyNumberFormat="1" applyFont="1" applyFill="1" applyBorder="1" applyAlignment="1">
      <alignment horizontal="center" vertical="center"/>
    </xf>
    <xf numFmtId="0" fontId="41" fillId="39" borderId="20" xfId="0" applyFont="1" applyFill="1" applyBorder="1" applyAlignment="1">
      <alignment horizontal="left" vertical="center"/>
    </xf>
    <xf numFmtId="0" fontId="41" fillId="39" borderId="0" xfId="0" applyFont="1" applyFill="1" applyBorder="1" applyAlignment="1">
      <alignment horizontal="left" vertical="center"/>
    </xf>
    <xf numFmtId="0" fontId="41" fillId="39" borderId="21" xfId="0" applyFont="1" applyFill="1" applyBorder="1" applyAlignment="1">
      <alignment horizontal="left" vertical="center"/>
    </xf>
    <xf numFmtId="0" fontId="41" fillId="39" borderId="22" xfId="0" applyFont="1" applyFill="1" applyBorder="1" applyAlignment="1">
      <alignment horizontal="left" vertical="center" wrapText="1"/>
    </xf>
    <xf numFmtId="0" fontId="41" fillId="39" borderId="23" xfId="0" applyFont="1" applyFill="1" applyBorder="1" applyAlignment="1">
      <alignment horizontal="left" vertical="center" wrapText="1"/>
    </xf>
    <xf numFmtId="0" fontId="41" fillId="39" borderId="19" xfId="0" applyFont="1" applyFill="1" applyBorder="1" applyAlignment="1">
      <alignment horizontal="left" vertical="center" wrapText="1"/>
    </xf>
    <xf numFmtId="0" fontId="49" fillId="0" borderId="24" xfId="0" applyFont="1" applyBorder="1" applyAlignment="1">
      <alignment horizontal="center" wrapText="1"/>
    </xf>
    <xf numFmtId="0" fontId="49" fillId="0" borderId="25" xfId="0" applyFont="1" applyBorder="1" applyAlignment="1">
      <alignment horizontal="center" wrapText="1"/>
    </xf>
    <xf numFmtId="0" fontId="49" fillId="0" borderId="26" xfId="0" applyFont="1" applyBorder="1" applyAlignment="1">
      <alignment horizontal="center" wrapText="1"/>
    </xf>
    <xf numFmtId="0" fontId="41" fillId="0" borderId="27" xfId="0" applyFont="1" applyBorder="1" applyAlignment="1">
      <alignment horizontal="left" vertical="center"/>
    </xf>
    <xf numFmtId="0" fontId="41" fillId="0" borderId="10" xfId="0" applyFont="1" applyBorder="1" applyAlignment="1">
      <alignment horizontal="left" vertical="center"/>
    </xf>
    <xf numFmtId="0" fontId="50" fillId="0" borderId="27"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73" fillId="36" borderId="29" xfId="0" applyFont="1" applyFill="1" applyBorder="1" applyAlignment="1">
      <alignment horizontal="right" vertical="center"/>
    </xf>
    <xf numFmtId="0" fontId="73" fillId="36" borderId="30" xfId="0" applyFont="1" applyFill="1" applyBorder="1" applyAlignment="1">
      <alignment horizontal="right" vertical="center"/>
    </xf>
    <xf numFmtId="0" fontId="73" fillId="36" borderId="31" xfId="0" applyFont="1" applyFill="1" applyBorder="1" applyAlignment="1">
      <alignment horizontal="right" vertical="center"/>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xf>
    <xf numFmtId="0" fontId="41" fillId="0" borderId="34" xfId="0" applyFont="1" applyFill="1" applyBorder="1" applyAlignment="1">
      <alignment horizontal="left" vertical="center"/>
    </xf>
    <xf numFmtId="0" fontId="41" fillId="0" borderId="35" xfId="0" applyFont="1" applyFill="1" applyBorder="1" applyAlignment="1">
      <alignment horizontal="left" vertical="center"/>
    </xf>
    <xf numFmtId="0" fontId="41" fillId="0" borderId="0" xfId="0" applyFont="1" applyFill="1" applyBorder="1" applyAlignment="1">
      <alignment horizontal="left" vertical="center"/>
    </xf>
    <xf numFmtId="0" fontId="41" fillId="0" borderId="21" xfId="0" applyFont="1" applyFill="1" applyBorder="1" applyAlignment="1">
      <alignment horizontal="left" vertical="center"/>
    </xf>
    <xf numFmtId="0" fontId="41" fillId="0" borderId="24" xfId="0" applyFont="1" applyFill="1" applyBorder="1" applyAlignment="1">
      <alignment horizontal="left" vertical="center"/>
    </xf>
    <xf numFmtId="0" fontId="41" fillId="0" borderId="25" xfId="0" applyFont="1" applyFill="1" applyBorder="1" applyAlignment="1">
      <alignment horizontal="left" vertical="center"/>
    </xf>
    <xf numFmtId="0" fontId="41" fillId="0" borderId="36" xfId="0" applyFont="1" applyFill="1" applyBorder="1" applyAlignment="1">
      <alignment horizontal="left" vertical="center"/>
    </xf>
    <xf numFmtId="0" fontId="11" fillId="0" borderId="10" xfId="0" applyFont="1" applyFill="1" applyBorder="1" applyAlignment="1">
      <alignment horizontal="center" vertical="center"/>
    </xf>
    <xf numFmtId="0" fontId="11" fillId="0" borderId="13" xfId="0" applyFont="1" applyBorder="1" applyAlignment="1">
      <alignment horizontal="right" vertical="center" wrapText="1"/>
    </xf>
    <xf numFmtId="0" fontId="11" fillId="0" borderId="37" xfId="0" applyFont="1" applyBorder="1" applyAlignment="1">
      <alignment horizontal="right" vertical="center" wrapText="1"/>
    </xf>
    <xf numFmtId="0" fontId="11" fillId="0" borderId="38" xfId="0" applyFont="1" applyBorder="1" applyAlignment="1">
      <alignment horizontal="right" vertical="center" wrapText="1"/>
    </xf>
    <xf numFmtId="0" fontId="43" fillId="40" borderId="39" xfId="0" applyFont="1" applyFill="1" applyBorder="1" applyAlignment="1">
      <alignment horizontal="center" vertical="center"/>
    </xf>
    <xf numFmtId="0" fontId="43" fillId="40" borderId="40" xfId="0" applyFont="1" applyFill="1" applyBorder="1" applyAlignment="1">
      <alignment horizontal="center" vertical="center"/>
    </xf>
    <xf numFmtId="0" fontId="43" fillId="40" borderId="41" xfId="0" applyFont="1" applyFill="1" applyBorder="1" applyAlignment="1">
      <alignment horizontal="center" vertical="center"/>
    </xf>
    <xf numFmtId="0" fontId="47" fillId="0" borderId="42" xfId="0" applyFont="1" applyFill="1" applyBorder="1" applyAlignment="1" quotePrefix="1">
      <alignment horizontal="center" wrapText="1"/>
    </xf>
    <xf numFmtId="0" fontId="47" fillId="0" borderId="40" xfId="0" applyFont="1" applyFill="1" applyBorder="1" applyAlignment="1" quotePrefix="1">
      <alignment horizontal="center" wrapText="1"/>
    </xf>
    <xf numFmtId="0" fontId="47" fillId="0" borderId="43" xfId="0" applyFont="1" applyFill="1" applyBorder="1" applyAlignment="1" quotePrefix="1">
      <alignment horizontal="center" wrapText="1"/>
    </xf>
    <xf numFmtId="0" fontId="35" fillId="0" borderId="12" xfId="0" applyFont="1" applyBorder="1" applyAlignment="1">
      <alignment horizontal="center" vertical="center" wrapText="1"/>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58" fillId="0" borderId="12" xfId="44" applyBorder="1" applyAlignment="1">
      <alignment horizontal="center"/>
    </xf>
    <xf numFmtId="0" fontId="48" fillId="0" borderId="44" xfId="0" applyFont="1" applyBorder="1" applyAlignment="1">
      <alignment horizontal="center"/>
    </xf>
    <xf numFmtId="0" fontId="48" fillId="0" borderId="45" xfId="0" applyFont="1" applyBorder="1" applyAlignment="1">
      <alignment horizontal="center"/>
    </xf>
    <xf numFmtId="0" fontId="35" fillId="0" borderId="12" xfId="0" applyFont="1" applyBorder="1" applyAlignment="1">
      <alignment horizontal="center" vertical="center"/>
    </xf>
    <xf numFmtId="0" fontId="41" fillId="0" borderId="27" xfId="0" applyFont="1" applyBorder="1" applyAlignment="1">
      <alignment horizontal="left" vertical="center" wrapText="1"/>
    </xf>
    <xf numFmtId="0" fontId="11" fillId="0" borderId="12" xfId="0" applyFont="1" applyFill="1" applyBorder="1" applyAlignment="1">
      <alignment horizontal="center" vertical="center"/>
    </xf>
    <xf numFmtId="0" fontId="11" fillId="0" borderId="45" xfId="0" applyFont="1" applyFill="1" applyBorder="1" applyAlignment="1">
      <alignment horizontal="center" vertical="center"/>
    </xf>
    <xf numFmtId="0" fontId="75" fillId="33" borderId="10" xfId="0" applyFont="1" applyFill="1" applyBorder="1" applyAlignment="1">
      <alignment horizontal="center"/>
    </xf>
    <xf numFmtId="0" fontId="41" fillId="33" borderId="27" xfId="0" applyFont="1" applyFill="1" applyBorder="1" applyAlignment="1">
      <alignment horizontal="left" vertical="center" wrapText="1"/>
    </xf>
    <xf numFmtId="0" fontId="41" fillId="33" borderId="10" xfId="0" applyFont="1" applyFill="1" applyBorder="1" applyAlignment="1">
      <alignment horizontal="left" vertical="center" wrapText="1"/>
    </xf>
    <xf numFmtId="0" fontId="37" fillId="33" borderId="32" xfId="0" applyFont="1" applyFill="1" applyBorder="1" applyAlignment="1">
      <alignment horizontal="right" vertical="top"/>
    </xf>
    <xf numFmtId="0" fontId="37" fillId="33" borderId="33" xfId="0" applyFont="1" applyFill="1" applyBorder="1" applyAlignment="1">
      <alignment horizontal="right" vertical="top"/>
    </xf>
    <xf numFmtId="0" fontId="45" fillId="33" borderId="35" xfId="0" applyFont="1" applyFill="1" applyBorder="1" applyAlignment="1">
      <alignment horizontal="right" vertical="top"/>
    </xf>
    <xf numFmtId="0" fontId="45" fillId="33" borderId="0" xfId="0" applyFont="1" applyFill="1" applyBorder="1" applyAlignment="1">
      <alignment horizontal="right" vertical="top"/>
    </xf>
    <xf numFmtId="0" fontId="58" fillId="33" borderId="35" xfId="44" applyFill="1" applyBorder="1" applyAlignment="1">
      <alignment horizontal="right" vertical="top" wrapText="1"/>
    </xf>
    <xf numFmtId="0" fontId="44" fillId="33" borderId="0" xfId="0" applyFont="1" applyFill="1" applyBorder="1" applyAlignment="1">
      <alignment horizontal="right" vertical="top"/>
    </xf>
    <xf numFmtId="0" fontId="5" fillId="39" borderId="24"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35" fillId="33" borderId="35" xfId="0" applyFont="1" applyFill="1" applyBorder="1" applyAlignment="1">
      <alignment horizontal="right" vertical="center"/>
    </xf>
    <xf numFmtId="0" fontId="35" fillId="33" borderId="0" xfId="0" applyFont="1" applyFill="1" applyBorder="1" applyAlignment="1">
      <alignment horizontal="right" vertical="center"/>
    </xf>
    <xf numFmtId="0" fontId="43" fillId="34" borderId="33" xfId="0" applyFont="1" applyFill="1" applyBorder="1" applyAlignment="1">
      <alignment horizontal="center" vertical="center" wrapText="1"/>
    </xf>
    <xf numFmtId="0" fontId="43" fillId="34" borderId="46"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3" fillId="34" borderId="47" xfId="0" applyFont="1" applyFill="1" applyBorder="1" applyAlignment="1">
      <alignment horizontal="center" vertical="center" wrapText="1"/>
    </xf>
    <xf numFmtId="0" fontId="2" fillId="41" borderId="32" xfId="0" applyFont="1" applyFill="1" applyBorder="1" applyAlignment="1">
      <alignment horizontal="center" vertical="center" wrapText="1"/>
    </xf>
    <xf numFmtId="0" fontId="2" fillId="41" borderId="33" xfId="0" applyFont="1" applyFill="1" applyBorder="1" applyAlignment="1">
      <alignment horizontal="center" vertical="center" wrapText="1"/>
    </xf>
    <xf numFmtId="0" fontId="2" fillId="41" borderId="46" xfId="0" applyFont="1" applyFill="1" applyBorder="1" applyAlignment="1">
      <alignment horizontal="center" vertical="center" wrapText="1"/>
    </xf>
    <xf numFmtId="0" fontId="2" fillId="41" borderId="35" xfId="0" applyFont="1" applyFill="1" applyBorder="1" applyAlignment="1">
      <alignment horizontal="center" vertical="center" wrapText="1"/>
    </xf>
    <xf numFmtId="0" fontId="2" fillId="41" borderId="0" xfId="0" applyFont="1" applyFill="1" applyBorder="1" applyAlignment="1">
      <alignment horizontal="center" vertical="center" wrapText="1"/>
    </xf>
    <xf numFmtId="0" fontId="2" fillId="41" borderId="47" xfId="0" applyFont="1" applyFill="1" applyBorder="1" applyAlignment="1">
      <alignment horizontal="center" vertical="center" wrapText="1"/>
    </xf>
    <xf numFmtId="0" fontId="76" fillId="41" borderId="24" xfId="0" applyFont="1" applyFill="1" applyBorder="1" applyAlignment="1">
      <alignment horizontal="center" vertical="center" wrapText="1"/>
    </xf>
    <xf numFmtId="0" fontId="76" fillId="41" borderId="25" xfId="0" applyFont="1" applyFill="1" applyBorder="1" applyAlignment="1">
      <alignment horizontal="center" vertical="center" wrapText="1"/>
    </xf>
    <xf numFmtId="0" fontId="76" fillId="41" borderId="26" xfId="0" applyFont="1" applyFill="1" applyBorder="1" applyAlignment="1">
      <alignment horizontal="center" vertical="center" wrapText="1"/>
    </xf>
    <xf numFmtId="0" fontId="5" fillId="39" borderId="32" xfId="0" applyFont="1" applyFill="1" applyBorder="1" applyAlignment="1">
      <alignment horizontal="center" vertical="center" wrapText="1"/>
    </xf>
    <xf numFmtId="0" fontId="5" fillId="39" borderId="33" xfId="0" applyFont="1" applyFill="1" applyBorder="1" applyAlignment="1">
      <alignment horizontal="center" vertical="center" wrapText="1"/>
    </xf>
    <xf numFmtId="0" fontId="5" fillId="39" borderId="46" xfId="0" applyFont="1" applyFill="1" applyBorder="1" applyAlignment="1">
      <alignment horizontal="center" vertical="center" wrapText="1"/>
    </xf>
    <xf numFmtId="0" fontId="43" fillId="39" borderId="17" xfId="0" applyFont="1" applyFill="1" applyBorder="1" applyAlignment="1">
      <alignment horizontal="center"/>
    </xf>
    <xf numFmtId="0" fontId="43" fillId="39" borderId="48" xfId="0" applyFont="1" applyFill="1" applyBorder="1" applyAlignment="1">
      <alignment horizontal="center"/>
    </xf>
    <xf numFmtId="0" fontId="6" fillId="39" borderId="17" xfId="0" applyFont="1" applyFill="1" applyBorder="1" applyAlignment="1">
      <alignment horizontal="center" vertical="center" wrapText="1"/>
    </xf>
    <xf numFmtId="0" fontId="6" fillId="39" borderId="13" xfId="0" applyFont="1" applyFill="1" applyBorder="1" applyAlignment="1">
      <alignment horizontal="center" vertical="center" wrapText="1"/>
    </xf>
    <xf numFmtId="0" fontId="41" fillId="39" borderId="49" xfId="0" applyFont="1" applyFill="1" applyBorder="1" applyAlignment="1">
      <alignment horizontal="left" vertical="center" wrapText="1"/>
    </xf>
    <xf numFmtId="0" fontId="41" fillId="39" borderId="50" xfId="0" applyFont="1" applyFill="1" applyBorder="1" applyAlignment="1">
      <alignment horizontal="left" vertical="center" wrapText="1"/>
    </xf>
    <xf numFmtId="0" fontId="41" fillId="39" borderId="51" xfId="0" applyFont="1" applyFill="1" applyBorder="1" applyAlignment="1">
      <alignment horizontal="left" vertical="center" wrapText="1"/>
    </xf>
    <xf numFmtId="0" fontId="41" fillId="39" borderId="20" xfId="0" applyFont="1" applyFill="1" applyBorder="1" applyAlignment="1">
      <alignment horizontal="left" vertical="center" wrapText="1"/>
    </xf>
    <xf numFmtId="0" fontId="41" fillId="39" borderId="0" xfId="0" applyFont="1" applyFill="1" applyBorder="1" applyAlignment="1">
      <alignment horizontal="left" vertical="center" wrapText="1"/>
    </xf>
    <xf numFmtId="0" fontId="41" fillId="39" borderId="21" xfId="0" applyFont="1" applyFill="1" applyBorder="1" applyAlignment="1">
      <alignment horizontal="left" vertical="center" wrapText="1"/>
    </xf>
    <xf numFmtId="14" fontId="35" fillId="0" borderId="10" xfId="0" applyNumberFormat="1" applyFont="1" applyBorder="1" applyAlignment="1">
      <alignment horizontal="center" vertical="center"/>
    </xf>
    <xf numFmtId="0" fontId="41" fillId="0" borderId="16" xfId="0" applyFont="1" applyFill="1" applyBorder="1" applyAlignment="1">
      <alignment horizontal="left" vertical="center"/>
    </xf>
    <xf numFmtId="0" fontId="41" fillId="0" borderId="52" xfId="0" applyFont="1" applyFill="1" applyBorder="1" applyAlignment="1">
      <alignment horizontal="left" vertical="center"/>
    </xf>
    <xf numFmtId="0" fontId="41" fillId="0" borderId="53" xfId="0" applyFont="1" applyFill="1" applyBorder="1" applyAlignment="1">
      <alignment horizontal="left" vertical="center"/>
    </xf>
    <xf numFmtId="0" fontId="77" fillId="42" borderId="49" xfId="0" applyFont="1" applyFill="1" applyBorder="1" applyAlignment="1">
      <alignment horizontal="center" vertical="center" wrapText="1"/>
    </xf>
    <xf numFmtId="0" fontId="77" fillId="42" borderId="50" xfId="0" applyFont="1" applyFill="1" applyBorder="1" applyAlignment="1">
      <alignment horizontal="center" vertical="center"/>
    </xf>
    <xf numFmtId="0" fontId="77" fillId="42" borderId="54" xfId="0" applyFont="1" applyFill="1" applyBorder="1" applyAlignment="1">
      <alignment horizontal="center" vertical="center"/>
    </xf>
    <xf numFmtId="0" fontId="78" fillId="0" borderId="13" xfId="0" applyFont="1" applyBorder="1" applyAlignment="1">
      <alignment horizontal="center" vertical="center" wrapText="1"/>
    </xf>
    <xf numFmtId="0" fontId="78" fillId="0" borderId="37" xfId="0" applyFont="1" applyBorder="1" applyAlignment="1">
      <alignment horizontal="center" vertical="center" wrapText="1"/>
    </xf>
    <xf numFmtId="0" fontId="78" fillId="0" borderId="55" xfId="0" applyFont="1" applyBorder="1" applyAlignment="1">
      <alignment horizontal="center" vertical="center" wrapText="1"/>
    </xf>
    <xf numFmtId="0" fontId="44" fillId="0" borderId="56" xfId="0" applyFont="1" applyBorder="1" applyAlignment="1">
      <alignment horizontal="center"/>
    </xf>
    <xf numFmtId="0" fontId="44" fillId="0" borderId="37" xfId="0" applyFont="1" applyBorder="1" applyAlignment="1">
      <alignment horizontal="center"/>
    </xf>
    <xf numFmtId="0" fontId="44" fillId="0" borderId="55" xfId="0" applyFont="1" applyBorder="1" applyAlignment="1">
      <alignment horizontal="center"/>
    </xf>
    <xf numFmtId="0" fontId="41" fillId="33" borderId="10" xfId="0" applyFont="1" applyFill="1" applyBorder="1" applyAlignment="1">
      <alignment horizontal="left" vertical="center"/>
    </xf>
    <xf numFmtId="0" fontId="35" fillId="37" borderId="12" xfId="0" applyFont="1" applyFill="1" applyBorder="1" applyAlignment="1">
      <alignment horizontal="center" vertical="center"/>
    </xf>
    <xf numFmtId="0" fontId="35" fillId="37" borderId="44" xfId="0" applyFont="1" applyFill="1" applyBorder="1" applyAlignment="1">
      <alignment horizontal="center" vertical="center"/>
    </xf>
    <xf numFmtId="0" fontId="35" fillId="37" borderId="45" xfId="0" applyFont="1" applyFill="1" applyBorder="1" applyAlignment="1">
      <alignment horizontal="center" vertical="center"/>
    </xf>
    <xf numFmtId="0" fontId="35" fillId="0" borderId="10" xfId="0" applyFont="1" applyBorder="1" applyAlignment="1">
      <alignment horizontal="center" vertical="center"/>
    </xf>
    <xf numFmtId="0" fontId="73" fillId="38" borderId="57" xfId="0" applyFont="1" applyFill="1" applyBorder="1" applyAlignment="1">
      <alignment horizontal="center" vertical="center" wrapText="1"/>
    </xf>
    <xf numFmtId="0" fontId="73" fillId="38" borderId="26" xfId="0" applyFont="1" applyFill="1" applyBorder="1" applyAlignment="1">
      <alignment horizontal="center" vertical="center"/>
    </xf>
    <xf numFmtId="0" fontId="75" fillId="33" borderId="16" xfId="0" applyFont="1" applyFill="1" applyBorder="1" applyAlignment="1">
      <alignment horizontal="center"/>
    </xf>
    <xf numFmtId="0" fontId="75" fillId="33" borderId="58" xfId="0" applyFont="1" applyFill="1" applyBorder="1" applyAlignment="1">
      <alignment horizontal="center"/>
    </xf>
    <xf numFmtId="0" fontId="73" fillId="42" borderId="39" xfId="0" applyFont="1" applyFill="1" applyBorder="1" applyAlignment="1">
      <alignment horizontal="center" vertical="center" wrapText="1"/>
    </xf>
    <xf numFmtId="0" fontId="73" fillId="42" borderId="40" xfId="0" applyFont="1" applyFill="1" applyBorder="1" applyAlignment="1">
      <alignment horizontal="center" vertical="center" wrapText="1"/>
    </xf>
    <xf numFmtId="0" fontId="73" fillId="42" borderId="43" xfId="0" applyFont="1" applyFill="1" applyBorder="1" applyAlignment="1">
      <alignment horizontal="center" vertical="center" wrapText="1"/>
    </xf>
    <xf numFmtId="0" fontId="41" fillId="33" borderId="59" xfId="0" applyFont="1" applyFill="1" applyBorder="1" applyAlignment="1">
      <alignment horizontal="left" vertical="center" wrapText="1"/>
    </xf>
    <xf numFmtId="0" fontId="41" fillId="33" borderId="58" xfId="0" applyFont="1" applyFill="1" applyBorder="1" applyAlignment="1">
      <alignment horizontal="left" vertical="center" wrapText="1"/>
    </xf>
    <xf numFmtId="0" fontId="41" fillId="0" borderId="27" xfId="0" applyFont="1" applyFill="1" applyBorder="1" applyAlignment="1">
      <alignment horizontal="left" vertical="center" wrapText="1"/>
    </xf>
    <xf numFmtId="0" fontId="73" fillId="38" borderId="18" xfId="0" applyFont="1" applyFill="1" applyBorder="1" applyAlignment="1">
      <alignment horizontal="center" vertical="center" wrapText="1"/>
    </xf>
    <xf numFmtId="0" fontId="41" fillId="34" borderId="28" xfId="0" applyFont="1" applyFill="1" applyBorder="1" applyAlignment="1">
      <alignment horizontal="left" vertical="center" wrapText="1"/>
    </xf>
    <xf numFmtId="0" fontId="41" fillId="34" borderId="11" xfId="0" applyFont="1" applyFill="1" applyBorder="1" applyAlignment="1">
      <alignment horizontal="left" vertical="center"/>
    </xf>
    <xf numFmtId="0" fontId="11" fillId="34" borderId="11" xfId="0" applyFont="1" applyFill="1" applyBorder="1" applyAlignment="1">
      <alignment horizontal="center"/>
    </xf>
    <xf numFmtId="0" fontId="41" fillId="0" borderId="60" xfId="0" applyFont="1" applyBorder="1" applyAlignment="1">
      <alignment horizontal="left" vertical="center" wrapText="1"/>
    </xf>
    <xf numFmtId="0" fontId="41" fillId="0" borderId="45" xfId="0" applyFont="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209550</xdr:rowOff>
    </xdr:from>
    <xdr:to>
      <xdr:col>1</xdr:col>
      <xdr:colOff>247650</xdr:colOff>
      <xdr:row>1</xdr:row>
      <xdr:rowOff>257175</xdr:rowOff>
    </xdr:to>
    <xdr:pic>
      <xdr:nvPicPr>
        <xdr:cNvPr id="1" name="Image 2"/>
        <xdr:cNvPicPr preferRelativeResize="1">
          <a:picLocks noChangeAspect="1"/>
        </xdr:cNvPicPr>
      </xdr:nvPicPr>
      <xdr:blipFill>
        <a:blip r:embed="rId1"/>
        <a:stretch>
          <a:fillRect/>
        </a:stretch>
      </xdr:blipFill>
      <xdr:spPr>
        <a:xfrm>
          <a:off x="85725" y="209550"/>
          <a:ext cx="14478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easso@ville-fontenaylecomt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SheetLayoutView="160" workbookViewId="0" topLeftCell="A16">
      <selection activeCell="D25" sqref="D25:H25"/>
    </sheetView>
  </sheetViews>
  <sheetFormatPr defaultColWidth="11.421875" defaultRowHeight="12.75"/>
  <cols>
    <col min="1" max="1" width="19.28125" style="0" customWidth="1"/>
    <col min="2" max="2" width="25.00390625" style="0" customWidth="1"/>
    <col min="3" max="3" width="9.57421875" style="0" customWidth="1"/>
    <col min="4" max="4" width="11.57421875" style="0" customWidth="1"/>
    <col min="5" max="5" width="20.00390625" style="0" customWidth="1"/>
    <col min="6" max="6" width="15.00390625" style="0" customWidth="1"/>
    <col min="7" max="7" width="14.421875" style="0" customWidth="1"/>
    <col min="8" max="8" width="13.00390625" style="0" customWidth="1"/>
  </cols>
  <sheetData>
    <row r="1" spans="1:8" ht="24.75" customHeight="1">
      <c r="A1" s="84" t="s">
        <v>23</v>
      </c>
      <c r="B1" s="85"/>
      <c r="C1" s="99" t="s">
        <v>46</v>
      </c>
      <c r="D1" s="100"/>
      <c r="E1" s="100"/>
      <c r="F1" s="101"/>
      <c r="G1" s="95" t="s">
        <v>53</v>
      </c>
      <c r="H1" s="96"/>
    </row>
    <row r="2" spans="1:8" ht="28.5" customHeight="1">
      <c r="A2" s="86" t="s">
        <v>21</v>
      </c>
      <c r="B2" s="87"/>
      <c r="C2" s="102"/>
      <c r="D2" s="103"/>
      <c r="E2" s="103"/>
      <c r="F2" s="104"/>
      <c r="G2" s="97"/>
      <c r="H2" s="98"/>
    </row>
    <row r="3" spans="1:8" ht="34.5" customHeight="1">
      <c r="A3" s="88" t="s">
        <v>22</v>
      </c>
      <c r="B3" s="89"/>
      <c r="C3" s="105" t="s">
        <v>40</v>
      </c>
      <c r="D3" s="106"/>
      <c r="E3" s="106"/>
      <c r="F3" s="107"/>
      <c r="G3" s="97"/>
      <c r="H3" s="98"/>
    </row>
    <row r="4" spans="1:8" ht="15" customHeight="1">
      <c r="A4" s="93" t="s">
        <v>16</v>
      </c>
      <c r="B4" s="94"/>
      <c r="C4" s="108" t="s">
        <v>25</v>
      </c>
      <c r="D4" s="109"/>
      <c r="E4" s="109"/>
      <c r="F4" s="110"/>
      <c r="G4" s="97"/>
      <c r="H4" s="98"/>
    </row>
    <row r="5" spans="1:8" s="3" customFormat="1" ht="17.25" customHeight="1">
      <c r="A5" s="93"/>
      <c r="B5" s="94"/>
      <c r="C5" s="90" t="s">
        <v>26</v>
      </c>
      <c r="D5" s="91"/>
      <c r="E5" s="91"/>
      <c r="F5" s="92"/>
      <c r="G5" s="97"/>
      <c r="H5" s="98"/>
    </row>
    <row r="6" spans="1:8" s="3" customFormat="1" ht="22.5" customHeight="1">
      <c r="A6" s="29" t="s">
        <v>12</v>
      </c>
      <c r="B6" s="77"/>
      <c r="C6" s="72"/>
      <c r="D6" s="72"/>
      <c r="E6" s="72"/>
      <c r="F6" s="72"/>
      <c r="G6" s="72"/>
      <c r="H6" s="73"/>
    </row>
    <row r="7" spans="1:8" s="3" customFormat="1" ht="25.5" customHeight="1">
      <c r="A7" s="17" t="s">
        <v>6</v>
      </c>
      <c r="B7" s="138"/>
      <c r="C7" s="138"/>
      <c r="D7" s="138"/>
      <c r="E7" s="15" t="s">
        <v>5</v>
      </c>
      <c r="F7" s="135"/>
      <c r="G7" s="136"/>
      <c r="H7" s="137"/>
    </row>
    <row r="8" spans="1:8" s="3" customFormat="1" ht="27" customHeight="1">
      <c r="A8" s="30" t="s">
        <v>11</v>
      </c>
      <c r="B8" s="121"/>
      <c r="C8" s="121"/>
      <c r="D8" s="121"/>
      <c r="E8" s="16" t="s">
        <v>43</v>
      </c>
      <c r="F8" s="71"/>
      <c r="G8" s="72"/>
      <c r="H8" s="73"/>
    </row>
    <row r="9" spans="1:8" s="3" customFormat="1" ht="19.5" customHeight="1">
      <c r="A9" s="31" t="s">
        <v>42</v>
      </c>
      <c r="B9" s="138"/>
      <c r="C9" s="138"/>
      <c r="D9" s="138"/>
      <c r="E9" s="17" t="s">
        <v>8</v>
      </c>
      <c r="F9" s="74"/>
      <c r="G9" s="75"/>
      <c r="H9" s="76"/>
    </row>
    <row r="10" spans="1:8" s="3" customFormat="1" ht="19.5" customHeight="1">
      <c r="A10" s="31" t="s">
        <v>7</v>
      </c>
      <c r="B10" s="138"/>
      <c r="C10" s="138"/>
      <c r="D10" s="138"/>
      <c r="E10" s="16" t="s">
        <v>4</v>
      </c>
      <c r="F10" s="77"/>
      <c r="G10" s="72"/>
      <c r="H10" s="73"/>
    </row>
    <row r="11" spans="1:8" ht="39" customHeight="1" thickBot="1">
      <c r="A11" s="139" t="s">
        <v>27</v>
      </c>
      <c r="B11" s="140"/>
      <c r="C11" s="149" t="s">
        <v>34</v>
      </c>
      <c r="D11" s="149"/>
      <c r="E11" s="26" t="s">
        <v>35</v>
      </c>
      <c r="F11" s="26" t="s">
        <v>13</v>
      </c>
      <c r="G11" s="27" t="s">
        <v>28</v>
      </c>
      <c r="H11" s="28" t="s">
        <v>29</v>
      </c>
    </row>
    <row r="12" spans="1:8" ht="18.75" customHeight="1">
      <c r="A12" s="43" t="s">
        <v>18</v>
      </c>
      <c r="B12" s="44"/>
      <c r="C12" s="61"/>
      <c r="D12" s="61"/>
      <c r="E12" s="10"/>
      <c r="F12" s="11">
        <v>1</v>
      </c>
      <c r="G12" s="32">
        <f>C12*F12</f>
        <v>0</v>
      </c>
      <c r="H12" s="19">
        <f>E12*F12</f>
        <v>0</v>
      </c>
    </row>
    <row r="13" spans="1:8" ht="18.75" customHeight="1">
      <c r="A13" s="43" t="s">
        <v>47</v>
      </c>
      <c r="B13" s="44"/>
      <c r="C13" s="61"/>
      <c r="D13" s="61"/>
      <c r="E13" s="10"/>
      <c r="F13" s="11">
        <v>2</v>
      </c>
      <c r="G13" s="32">
        <f aca="true" t="shared" si="0" ref="G13:G19">C13*F13</f>
        <v>0</v>
      </c>
      <c r="H13" s="19">
        <f aca="true" t="shared" si="1" ref="H13:H19">E13*F13</f>
        <v>0</v>
      </c>
    </row>
    <row r="14" spans="1:8" ht="23.25" customHeight="1">
      <c r="A14" s="153" t="s">
        <v>54</v>
      </c>
      <c r="B14" s="154"/>
      <c r="C14" s="79"/>
      <c r="D14" s="80"/>
      <c r="E14" s="10"/>
      <c r="F14" s="11">
        <v>10</v>
      </c>
      <c r="G14" s="32">
        <f t="shared" si="0"/>
        <v>0</v>
      </c>
      <c r="H14" s="19">
        <f t="shared" si="1"/>
        <v>0</v>
      </c>
    </row>
    <row r="15" spans="1:8" ht="18.75" customHeight="1">
      <c r="A15" s="43" t="s">
        <v>41</v>
      </c>
      <c r="B15" s="44" t="s">
        <v>0</v>
      </c>
      <c r="C15" s="61"/>
      <c r="D15" s="61"/>
      <c r="E15" s="10"/>
      <c r="F15" s="11">
        <v>3</v>
      </c>
      <c r="G15" s="32">
        <f t="shared" si="0"/>
        <v>0</v>
      </c>
      <c r="H15" s="19">
        <f t="shared" si="1"/>
        <v>0</v>
      </c>
    </row>
    <row r="16" spans="1:8" ht="18.75" customHeight="1">
      <c r="A16" s="43" t="s">
        <v>19</v>
      </c>
      <c r="B16" s="44"/>
      <c r="C16" s="61"/>
      <c r="D16" s="61"/>
      <c r="E16" s="10"/>
      <c r="F16" s="11">
        <v>3</v>
      </c>
      <c r="G16" s="32">
        <f t="shared" si="0"/>
        <v>0</v>
      </c>
      <c r="H16" s="19">
        <f t="shared" si="1"/>
        <v>0</v>
      </c>
    </row>
    <row r="17" spans="1:8" ht="27.75" customHeight="1">
      <c r="A17" s="82" t="s">
        <v>51</v>
      </c>
      <c r="B17" s="134"/>
      <c r="C17" s="79"/>
      <c r="D17" s="80"/>
      <c r="E17" s="10"/>
      <c r="F17" s="11">
        <v>13</v>
      </c>
      <c r="G17" s="32">
        <f t="shared" si="0"/>
        <v>0</v>
      </c>
      <c r="H17" s="19">
        <f t="shared" si="1"/>
        <v>0</v>
      </c>
    </row>
    <row r="18" spans="1:8" ht="30" customHeight="1">
      <c r="A18" s="78" t="s">
        <v>24</v>
      </c>
      <c r="B18" s="44"/>
      <c r="C18" s="61"/>
      <c r="D18" s="61"/>
      <c r="E18" s="10"/>
      <c r="F18" s="11">
        <v>19</v>
      </c>
      <c r="G18" s="32">
        <f t="shared" si="0"/>
        <v>0</v>
      </c>
      <c r="H18" s="19">
        <f t="shared" si="1"/>
        <v>0</v>
      </c>
    </row>
    <row r="19" spans="1:8" ht="27" customHeight="1">
      <c r="A19" s="78" t="s">
        <v>20</v>
      </c>
      <c r="B19" s="44"/>
      <c r="C19" s="79"/>
      <c r="D19" s="80"/>
      <c r="E19" s="10"/>
      <c r="F19" s="11">
        <v>19</v>
      </c>
      <c r="G19" s="32">
        <f t="shared" si="0"/>
        <v>0</v>
      </c>
      <c r="H19" s="19">
        <f t="shared" si="1"/>
        <v>0</v>
      </c>
    </row>
    <row r="20" spans="1:8" ht="18.75" customHeight="1" thickBot="1">
      <c r="A20" s="150" t="s">
        <v>30</v>
      </c>
      <c r="B20" s="151"/>
      <c r="C20" s="152"/>
      <c r="D20" s="152"/>
      <c r="E20" s="12"/>
      <c r="F20" s="13">
        <v>65</v>
      </c>
      <c r="G20" s="33">
        <f>IF(SUM(G12:G19)=0,0,65)</f>
        <v>0</v>
      </c>
      <c r="H20" s="20">
        <f>IF(SUM(H12:H19)=0,0,65)</f>
        <v>0</v>
      </c>
    </row>
    <row r="21" spans="1:8" ht="35.25" customHeight="1">
      <c r="A21" s="143" t="s">
        <v>48</v>
      </c>
      <c r="B21" s="144"/>
      <c r="C21" s="144"/>
      <c r="D21" s="144"/>
      <c r="E21" s="144"/>
      <c r="F21" s="144"/>
      <c r="G21" s="144"/>
      <c r="H21" s="145"/>
    </row>
    <row r="22" spans="1:8" ht="20.25" customHeight="1">
      <c r="A22" s="82" t="s">
        <v>36</v>
      </c>
      <c r="B22" s="83"/>
      <c r="C22" s="81"/>
      <c r="D22" s="81"/>
      <c r="E22" s="4"/>
      <c r="F22" s="6">
        <v>1585</v>
      </c>
      <c r="G22" s="9">
        <f>C22*F22</f>
        <v>0</v>
      </c>
      <c r="H22" s="21">
        <f>E22*F22</f>
        <v>0</v>
      </c>
    </row>
    <row r="23" spans="1:8" ht="20.25" customHeight="1">
      <c r="A23" s="82" t="s">
        <v>37</v>
      </c>
      <c r="B23" s="83"/>
      <c r="C23" s="81"/>
      <c r="D23" s="81"/>
      <c r="E23" s="4"/>
      <c r="F23" s="5">
        <v>130</v>
      </c>
      <c r="G23" s="9">
        <f>C23*F23</f>
        <v>0</v>
      </c>
      <c r="H23" s="21">
        <f>E23*F23</f>
        <v>0</v>
      </c>
    </row>
    <row r="24" spans="1:8" ht="24" customHeight="1" thickBot="1">
      <c r="A24" s="146" t="s">
        <v>38</v>
      </c>
      <c r="B24" s="147"/>
      <c r="C24" s="141"/>
      <c r="D24" s="142"/>
      <c r="E24" s="7"/>
      <c r="F24" s="8">
        <v>25</v>
      </c>
      <c r="G24" s="22">
        <f>C24*F24</f>
        <v>0</v>
      </c>
      <c r="H24" s="23">
        <f>E24*F24</f>
        <v>0</v>
      </c>
    </row>
    <row r="25" spans="1:8" s="2" customFormat="1" ht="56.25" customHeight="1">
      <c r="A25" s="65" t="s">
        <v>39</v>
      </c>
      <c r="B25" s="66"/>
      <c r="C25" s="67"/>
      <c r="D25" s="68"/>
      <c r="E25" s="69"/>
      <c r="F25" s="69"/>
      <c r="G25" s="69"/>
      <c r="H25" s="70"/>
    </row>
    <row r="26" spans="1:8" s="2" customFormat="1" ht="16.5" customHeight="1">
      <c r="A26" s="45" t="s">
        <v>9</v>
      </c>
      <c r="B26" s="46"/>
      <c r="C26" s="18"/>
      <c r="D26" s="52" t="s">
        <v>10</v>
      </c>
      <c r="E26" s="53"/>
      <c r="F26" s="53"/>
      <c r="G26" s="53"/>
      <c r="H26" s="54"/>
    </row>
    <row r="27" spans="1:8" s="2" customFormat="1" ht="16.5" customHeight="1">
      <c r="A27" s="148" t="s">
        <v>1</v>
      </c>
      <c r="B27" s="46"/>
      <c r="C27" s="18"/>
      <c r="D27" s="55"/>
      <c r="E27" s="56"/>
      <c r="F27" s="56"/>
      <c r="G27" s="56"/>
      <c r="H27" s="57"/>
    </row>
    <row r="28" spans="1:8" s="2" customFormat="1" ht="16.5" customHeight="1">
      <c r="A28" s="148" t="s">
        <v>2</v>
      </c>
      <c r="B28" s="46"/>
      <c r="C28" s="18"/>
      <c r="D28" s="58"/>
      <c r="E28" s="59"/>
      <c r="F28" s="59"/>
      <c r="G28" s="59"/>
      <c r="H28" s="60"/>
    </row>
    <row r="29" spans="1:8" s="2" customFormat="1" ht="16.5" customHeight="1" thickBot="1">
      <c r="A29" s="47" t="s">
        <v>3</v>
      </c>
      <c r="B29" s="48"/>
      <c r="C29" s="24"/>
      <c r="D29" s="122" t="s">
        <v>44</v>
      </c>
      <c r="E29" s="123"/>
      <c r="F29" s="123"/>
      <c r="G29" s="123"/>
      <c r="H29" s="124"/>
    </row>
    <row r="30" spans="1:8" s="2" customFormat="1" ht="27" customHeight="1" thickBot="1">
      <c r="A30" s="49" t="s">
        <v>14</v>
      </c>
      <c r="B30" s="50"/>
      <c r="C30" s="50"/>
      <c r="D30" s="50"/>
      <c r="E30" s="50"/>
      <c r="F30" s="51"/>
      <c r="G30" s="14">
        <f>SUM(G12:G20,G22:G24)</f>
        <v>0</v>
      </c>
      <c r="H30" s="25">
        <f>SUM(H12:H20,H22:H24)</f>
        <v>0</v>
      </c>
    </row>
    <row r="31" spans="1:8" s="2" customFormat="1" ht="26.25" customHeight="1" thickBot="1">
      <c r="A31" s="125" t="s">
        <v>52</v>
      </c>
      <c r="B31" s="126"/>
      <c r="C31" s="126"/>
      <c r="D31" s="126"/>
      <c r="E31" s="126"/>
      <c r="F31" s="126"/>
      <c r="G31" s="126"/>
      <c r="H31" s="127"/>
    </row>
    <row r="32" spans="1:8" s="2" customFormat="1" ht="22.5" customHeight="1" thickBot="1">
      <c r="A32" s="128" t="s">
        <v>49</v>
      </c>
      <c r="B32" s="129"/>
      <c r="C32" s="129"/>
      <c r="D32" s="129"/>
      <c r="E32" s="129"/>
      <c r="F32" s="129"/>
      <c r="G32" s="129"/>
      <c r="H32" s="130"/>
    </row>
    <row r="33" spans="1:8" s="2" customFormat="1" ht="29.25" customHeight="1" thickBot="1">
      <c r="A33" s="62" t="s">
        <v>50</v>
      </c>
      <c r="B33" s="63"/>
      <c r="C33" s="64"/>
      <c r="D33" s="131"/>
      <c r="E33" s="132"/>
      <c r="F33" s="132"/>
      <c r="G33" s="132"/>
      <c r="H33" s="133"/>
    </row>
    <row r="34" spans="1:8" s="1" customFormat="1" ht="18" customHeight="1" thickBot="1">
      <c r="A34" s="111" t="s">
        <v>17</v>
      </c>
      <c r="B34" s="111"/>
      <c r="C34" s="111"/>
      <c r="D34" s="112"/>
      <c r="E34" s="112"/>
      <c r="F34" s="112"/>
      <c r="G34" s="112"/>
      <c r="H34" s="112"/>
    </row>
    <row r="35" spans="1:8" s="1" customFormat="1" ht="12.75" customHeight="1" thickBot="1">
      <c r="A35" s="113" t="s">
        <v>45</v>
      </c>
      <c r="B35" s="113"/>
      <c r="C35" s="114"/>
      <c r="D35" s="115" t="s">
        <v>31</v>
      </c>
      <c r="E35" s="116"/>
      <c r="F35" s="116"/>
      <c r="G35" s="116"/>
      <c r="H35" s="117"/>
    </row>
    <row r="36" spans="1:8" s="1" customFormat="1" ht="23.25" customHeight="1" thickBot="1">
      <c r="A36" s="113"/>
      <c r="B36" s="113"/>
      <c r="C36" s="114"/>
      <c r="D36" s="118"/>
      <c r="E36" s="119"/>
      <c r="F36" s="119"/>
      <c r="G36" s="119"/>
      <c r="H36" s="120"/>
    </row>
    <row r="37" spans="1:8" s="1" customFormat="1" ht="23.25" customHeight="1" thickBot="1">
      <c r="A37" s="113"/>
      <c r="B37" s="113"/>
      <c r="C37" s="114"/>
      <c r="D37" s="34" t="s">
        <v>32</v>
      </c>
      <c r="E37" s="35"/>
      <c r="F37" s="35"/>
      <c r="G37" s="35"/>
      <c r="H37" s="36"/>
    </row>
    <row r="38" spans="1:8" s="1" customFormat="1" ht="30" customHeight="1" thickBot="1">
      <c r="A38" s="113"/>
      <c r="B38" s="113"/>
      <c r="C38" s="114"/>
      <c r="D38" s="37" t="s">
        <v>33</v>
      </c>
      <c r="E38" s="38"/>
      <c r="F38" s="38"/>
      <c r="G38" s="38"/>
      <c r="H38" s="39"/>
    </row>
    <row r="39" spans="1:8" ht="39" customHeight="1">
      <c r="A39" s="40" t="s">
        <v>15</v>
      </c>
      <c r="B39" s="41"/>
      <c r="C39" s="41"/>
      <c r="D39" s="41"/>
      <c r="E39" s="41"/>
      <c r="F39" s="41"/>
      <c r="G39" s="41"/>
      <c r="H39" s="42"/>
    </row>
  </sheetData>
  <sheetProtection password="C9E9" sheet="1"/>
  <protectedRanges>
    <protectedRange sqref="D25" name="Plage10"/>
    <protectedRange sqref="B6:H6" name="Plage9"/>
    <protectedRange sqref="G1" name="Plage1"/>
    <protectedRange sqref="B7:D10" name="Plage3"/>
    <protectedRange sqref="F7:H10" name="Plage4"/>
    <protectedRange sqref="C12:E19" name="Plage5"/>
    <protectedRange sqref="C22:E24" name="Plage6"/>
    <protectedRange sqref="C26:C29" name="Plage7"/>
    <protectedRange sqref="D33:H33" name="Plage8"/>
  </protectedRanges>
  <mergeCells count="65">
    <mergeCell ref="A28:B28"/>
    <mergeCell ref="A27:B27"/>
    <mergeCell ref="C11:D11"/>
    <mergeCell ref="A12:B12"/>
    <mergeCell ref="C12:D12"/>
    <mergeCell ref="A20:B20"/>
    <mergeCell ref="C20:D20"/>
    <mergeCell ref="A23:B23"/>
    <mergeCell ref="A14:B14"/>
    <mergeCell ref="C14:D14"/>
    <mergeCell ref="C24:D24"/>
    <mergeCell ref="A16:B16"/>
    <mergeCell ref="A21:H21"/>
    <mergeCell ref="A24:B24"/>
    <mergeCell ref="C23:D23"/>
    <mergeCell ref="A18:B18"/>
    <mergeCell ref="C18:D18"/>
    <mergeCell ref="A13:B13"/>
    <mergeCell ref="B6:H6"/>
    <mergeCell ref="F7:H7"/>
    <mergeCell ref="B7:D7"/>
    <mergeCell ref="C15:D15"/>
    <mergeCell ref="B9:D9"/>
    <mergeCell ref="B10:D10"/>
    <mergeCell ref="A11:B11"/>
    <mergeCell ref="A34:H34"/>
    <mergeCell ref="A35:C38"/>
    <mergeCell ref="D35:H36"/>
    <mergeCell ref="B8:D8"/>
    <mergeCell ref="D29:H29"/>
    <mergeCell ref="A31:H31"/>
    <mergeCell ref="A32:H32"/>
    <mergeCell ref="D33:H33"/>
    <mergeCell ref="A17:B17"/>
    <mergeCell ref="C17:D17"/>
    <mergeCell ref="A1:B1"/>
    <mergeCell ref="A2:B2"/>
    <mergeCell ref="A3:B3"/>
    <mergeCell ref="C5:F5"/>
    <mergeCell ref="A5:B5"/>
    <mergeCell ref="G1:H5"/>
    <mergeCell ref="C1:F2"/>
    <mergeCell ref="A4:B4"/>
    <mergeCell ref="C3:F3"/>
    <mergeCell ref="C4:F4"/>
    <mergeCell ref="A25:C25"/>
    <mergeCell ref="D25:H25"/>
    <mergeCell ref="F8:H8"/>
    <mergeCell ref="F9:H9"/>
    <mergeCell ref="F10:H10"/>
    <mergeCell ref="A19:B19"/>
    <mergeCell ref="C19:D19"/>
    <mergeCell ref="C22:D22"/>
    <mergeCell ref="A22:B22"/>
    <mergeCell ref="C13:D13"/>
    <mergeCell ref="D37:H37"/>
    <mergeCell ref="D38:H38"/>
    <mergeCell ref="A39:H39"/>
    <mergeCell ref="A15:B15"/>
    <mergeCell ref="A26:B26"/>
    <mergeCell ref="A29:B29"/>
    <mergeCell ref="A30:F30"/>
    <mergeCell ref="D26:H28"/>
    <mergeCell ref="C16:D16"/>
    <mergeCell ref="A33:C33"/>
  </mergeCells>
  <hyperlinks>
    <hyperlink ref="A3" r:id="rId1" display="vieasso@ville-fontenaylecomte.fr&#10;       "/>
  </hyperlinks>
  <printOptions horizontalCentered="1" verticalCentered="1"/>
  <pageMargins left="0" right="0" top="0" bottom="0" header="0.5118110236220472" footer="0.5118110236220472"/>
  <pageSetup horizontalDpi="600" verticalDpi="600" orientation="portrait" paperSize="9" scale="7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FONTENAY LE COMTE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MAIRIE</dc:creator>
  <cp:keywords/>
  <dc:description/>
  <cp:lastModifiedBy>Marianne POYVRE</cp:lastModifiedBy>
  <cp:lastPrinted>2023-12-29T09:34:13Z</cp:lastPrinted>
  <dcterms:created xsi:type="dcterms:W3CDTF">2003-02-03T08:45:50Z</dcterms:created>
  <dcterms:modified xsi:type="dcterms:W3CDTF">2024-01-19T09:35:00Z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