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4"/>
  </bookViews>
  <sheets>
    <sheet name="FICHE 2" sheetId="1" r:id="rId1"/>
    <sheet name="FICHE 3" sheetId="2" r:id="rId2"/>
    <sheet name="FICHE 3.1" sheetId="3" r:id="rId3"/>
    <sheet name="FICHE 4,1" sheetId="4" r:id="rId4"/>
    <sheet name="BILAN FICHE 4,1" sheetId="5" r:id="rId5"/>
  </sheets>
  <definedNames>
    <definedName name="_xlnm.Print_Area" localSheetId="4">'BILAN FICHE 4,1'!$A$1:$E$54</definedName>
    <definedName name="_xlnm.Print_Area" localSheetId="1">'FICHE 3'!$A$1:$E$51</definedName>
    <definedName name="_xlnm.Print_Area" localSheetId="2">'FICHE 3.1'!$A$1:$E$51</definedName>
    <definedName name="_xlnm.Print_Area" localSheetId="3">'FICHE 4,1'!$A$1:$E$54</definedName>
  </definedNames>
  <calcPr fullCalcOnLoad="1"/>
</workbook>
</file>

<file path=xl/comments1.xml><?xml version="1.0" encoding="utf-8"?>
<comments xmlns="http://schemas.openxmlformats.org/spreadsheetml/2006/main">
  <authors>
    <author>Natacha BELLIVEAU</author>
  </authors>
  <commentList>
    <comment ref="B1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18"/>
            <color indexed="53"/>
            <rFont val="Tahoma"/>
            <family val="2"/>
          </rPr>
          <t>Merci de remplir seulement les cases en bleu</t>
        </r>
      </text>
    </comment>
  </commentList>
</comments>
</file>

<file path=xl/comments2.xml><?xml version="1.0" encoding="utf-8"?>
<comments xmlns="http://schemas.openxmlformats.org/spreadsheetml/2006/main">
  <authors>
    <author>Natacha BELLIVEAU</author>
  </authors>
  <commentList>
    <comment ref="B1" authorId="0">
      <text>
        <r>
          <rPr>
            <b/>
            <sz val="18"/>
            <color indexed="53"/>
            <rFont val="Tahoma"/>
            <family val="2"/>
          </rPr>
          <t>Merci de remplir seulement les cases en bleu</t>
        </r>
        <r>
          <rPr>
            <sz val="9"/>
            <rFont val="Tahoma"/>
            <family val="2"/>
          </rPr>
          <t xml:space="preserve">
</t>
        </r>
      </text>
    </comment>
    <comment ref="B45" authorId="0">
      <text>
        <r>
          <rPr>
            <b/>
            <sz val="9"/>
            <rFont val="Tahoma"/>
            <family val="2"/>
          </rPr>
          <t>Service Vie Associative</t>
        </r>
        <r>
          <rPr>
            <sz val="9"/>
            <rFont val="Tahoma"/>
            <family val="2"/>
          </rPr>
          <t xml:space="preserve">
Valorisation - Mise à disposition d'infrastructure municipale fontenaisienne</t>
        </r>
      </text>
    </comment>
    <comment ref="D49" authorId="0">
      <text>
        <r>
          <rPr>
            <b/>
            <sz val="9"/>
            <rFont val="Tahoma"/>
            <family val="2"/>
          </rPr>
          <t xml:space="preserve">A compléter impérativement </t>
        </r>
      </text>
    </comment>
    <comment ref="D50" authorId="0">
      <text>
        <r>
          <rPr>
            <b/>
            <sz val="9"/>
            <rFont val="Tahoma"/>
            <family val="2"/>
          </rPr>
          <t xml:space="preserve">A compléter impérativement </t>
        </r>
        <r>
          <rPr>
            <sz val="9"/>
            <rFont val="Tahoma"/>
            <family val="2"/>
          </rPr>
          <t xml:space="preserve">
</t>
        </r>
      </text>
    </comment>
    <comment ref="D51" authorId="0">
      <text>
        <r>
          <rPr>
            <b/>
            <sz val="9"/>
            <rFont val="Tahoma"/>
            <family val="2"/>
          </rPr>
          <t xml:space="preserve">A compléter impérativement </t>
        </r>
        <r>
          <rPr>
            <sz val="9"/>
            <rFont val="Tahoma"/>
            <family val="2"/>
          </rPr>
          <t xml:space="preserve">
</t>
        </r>
      </text>
    </comment>
    <comment ref="B49" authorId="0">
      <text>
        <r>
          <rPr>
            <b/>
            <sz val="9"/>
            <rFont val="Tahoma"/>
            <family val="2"/>
          </rPr>
          <t xml:space="preserve">A compléter impérativement </t>
        </r>
        <r>
          <rPr>
            <sz val="9"/>
            <rFont val="Tahoma"/>
            <family val="2"/>
          </rPr>
          <t xml:space="preserve">
</t>
        </r>
      </text>
    </comment>
    <comment ref="B50" authorId="0">
      <text>
        <r>
          <rPr>
            <b/>
            <sz val="9"/>
            <rFont val="Tahoma"/>
            <family val="2"/>
          </rPr>
          <t xml:space="preserve">A compléter impérativement </t>
        </r>
        <r>
          <rPr>
            <sz val="9"/>
            <rFont val="Tahoma"/>
            <family val="2"/>
          </rPr>
          <t xml:space="preserve">
</t>
        </r>
      </text>
    </comment>
    <comment ref="B51" authorId="0">
      <text>
        <r>
          <rPr>
            <b/>
            <sz val="9"/>
            <rFont val="Tahoma"/>
            <family val="2"/>
          </rPr>
          <t xml:space="preserve">A compléter impérativement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Natacha BELLIVEAU</author>
  </authors>
  <commentList>
    <comment ref="B1" authorId="0">
      <text>
        <r>
          <rPr>
            <b/>
            <sz val="18"/>
            <color indexed="53"/>
            <rFont val="Tahoma"/>
            <family val="2"/>
          </rPr>
          <t>Merci de remplir seulement les cases en bleu</t>
        </r>
        <r>
          <rPr>
            <sz val="9"/>
            <rFont val="Tahoma"/>
            <family val="2"/>
          </rPr>
          <t xml:space="preserve">
</t>
        </r>
      </text>
    </comment>
    <comment ref="B45" authorId="0">
      <text>
        <r>
          <rPr>
            <b/>
            <sz val="9"/>
            <rFont val="Tahoma"/>
            <family val="2"/>
          </rPr>
          <t xml:space="preserve">Service Vie Associative
</t>
        </r>
        <r>
          <rPr>
            <sz val="9"/>
            <rFont val="Tahoma"/>
            <family val="2"/>
          </rPr>
          <t xml:space="preserve">Valorisation - Mise à disposition d'infrastructure municipale fontenaisienne
</t>
        </r>
      </text>
    </comment>
  </commentList>
</comments>
</file>

<file path=xl/comments4.xml><?xml version="1.0" encoding="utf-8"?>
<comments xmlns="http://schemas.openxmlformats.org/spreadsheetml/2006/main">
  <authors>
    <author>Natacha BELLIVEAU</author>
  </authors>
  <commentList>
    <comment ref="B1" authorId="0">
      <text>
        <r>
          <rPr>
            <b/>
            <sz val="18"/>
            <color indexed="53"/>
            <rFont val="Tahoma"/>
            <family val="2"/>
          </rPr>
          <t>Merci de remplir seulement les cases en bleu</t>
        </r>
        <r>
          <rPr>
            <sz val="9"/>
            <rFont val="Tahoma"/>
            <family val="2"/>
          </rPr>
          <t xml:space="preserve">
</t>
        </r>
      </text>
    </comment>
    <comment ref="B45" authorId="0">
      <text>
        <r>
          <rPr>
            <b/>
            <sz val="9"/>
            <rFont val="Tahoma"/>
            <family val="2"/>
          </rPr>
          <t>Service Vie Associative</t>
        </r>
        <r>
          <rPr>
            <sz val="9"/>
            <rFont val="Tahoma"/>
            <family val="2"/>
          </rPr>
          <t xml:space="preserve">
Valorisation - Mise à disposition d'infrastructure municipale fontenaisienne</t>
        </r>
      </text>
    </comment>
  </commentList>
</comments>
</file>

<file path=xl/comments5.xml><?xml version="1.0" encoding="utf-8"?>
<comments xmlns="http://schemas.openxmlformats.org/spreadsheetml/2006/main">
  <authors>
    <author>Natacha BELLIVEAU</author>
  </authors>
  <commentList>
    <comment ref="B1" authorId="0">
      <text>
        <r>
          <rPr>
            <b/>
            <sz val="18"/>
            <color indexed="53"/>
            <rFont val="Tahoma"/>
            <family val="2"/>
          </rPr>
          <t>Merci de remplir seulement les cases en bleu</t>
        </r>
        <r>
          <rPr>
            <sz val="9"/>
            <rFont val="Tahoma"/>
            <family val="2"/>
          </rPr>
          <t xml:space="preserve">
</t>
        </r>
      </text>
    </comment>
    <comment ref="B45" authorId="0">
      <text>
        <r>
          <rPr>
            <b/>
            <sz val="9"/>
            <rFont val="Tahoma"/>
            <family val="2"/>
          </rPr>
          <t xml:space="preserve">Service Vie Associative
</t>
        </r>
        <r>
          <rPr>
            <sz val="9"/>
            <rFont val="Tahoma"/>
            <family val="2"/>
          </rPr>
          <t xml:space="preserve">Valorisation - Mise à disposition d'infrastructure municipale fontenaisienne
</t>
        </r>
      </text>
    </comment>
  </commentList>
</comments>
</file>

<file path=xl/sharedStrings.xml><?xml version="1.0" encoding="utf-8"?>
<sst xmlns="http://schemas.openxmlformats.org/spreadsheetml/2006/main" count="415" uniqueCount="133">
  <si>
    <t>CHARGES</t>
  </si>
  <si>
    <t>MONTANTS</t>
  </si>
  <si>
    <t>PRODUITS</t>
  </si>
  <si>
    <t>60-ACHATS</t>
  </si>
  <si>
    <t>70- VENTES</t>
  </si>
  <si>
    <t>Matières et fournitures stockées</t>
  </si>
  <si>
    <t>Prestations de services</t>
  </si>
  <si>
    <t>Etudes et prestations de services</t>
  </si>
  <si>
    <t>Fournitures d'entretien et équipements</t>
  </si>
  <si>
    <t>74- SUBVENTION D'EXPLOITATION</t>
  </si>
  <si>
    <t>Fournitures administratives</t>
  </si>
  <si>
    <t>Ville de Fontenay-le-Comte</t>
  </si>
  <si>
    <t>Achats de marchandises</t>
  </si>
  <si>
    <t>* fonctionnement</t>
  </si>
  <si>
    <t>61-SERVICES EXTERIEURS</t>
  </si>
  <si>
    <t>* haut niveau</t>
  </si>
  <si>
    <t>Locations immobilières</t>
  </si>
  <si>
    <t>Locations mobilières</t>
  </si>
  <si>
    <t>* autre:</t>
  </si>
  <si>
    <t>Entretiens et réparations</t>
  </si>
  <si>
    <t>Communauté de communes</t>
  </si>
  <si>
    <t>Primes d'assurance</t>
  </si>
  <si>
    <t>Département</t>
  </si>
  <si>
    <t>Documentation</t>
  </si>
  <si>
    <t>Région</t>
  </si>
  <si>
    <t>62-AUTRES SERVICES EXTERIEURS</t>
  </si>
  <si>
    <t>Etat</t>
  </si>
  <si>
    <t>Rémunérations intermédiaires et honoraires</t>
  </si>
  <si>
    <t>Organismes sociaux</t>
  </si>
  <si>
    <t>Publicité, publications, relations publiques</t>
  </si>
  <si>
    <t>Agence de services et de paiement</t>
  </si>
  <si>
    <t>Transports</t>
  </si>
  <si>
    <t>Aides privées</t>
  </si>
  <si>
    <t>Déplacements, missions et réceptions</t>
  </si>
  <si>
    <t>75- AUTRES PRODUITS DE GESTION</t>
  </si>
  <si>
    <t>Frais postaux et télécommunications</t>
  </si>
  <si>
    <t>Collectes</t>
  </si>
  <si>
    <t>Cotisations</t>
  </si>
  <si>
    <t>Divers</t>
  </si>
  <si>
    <t>Contributions volontaires (dons, partenariats)</t>
  </si>
  <si>
    <t>63-IMPÔTS ET TAXES</t>
  </si>
  <si>
    <t>76- PRODUITS FINANCIERS</t>
  </si>
  <si>
    <t>Sur rémunérations</t>
  </si>
  <si>
    <t>Intérêts sur comptes financiers et valeurs</t>
  </si>
  <si>
    <t>Autres</t>
  </si>
  <si>
    <t>77- PRODUITS EXCEPTIONNELS</t>
  </si>
  <si>
    <t>64-PERSONNEL</t>
  </si>
  <si>
    <t>Rémunérations</t>
  </si>
  <si>
    <t>78- REPRISES</t>
  </si>
  <si>
    <t>Sécurité sociale et prévoyance</t>
  </si>
  <si>
    <t>Amortissements</t>
  </si>
  <si>
    <t>Autres (formation, missions, etc…)</t>
  </si>
  <si>
    <t>Provisions</t>
  </si>
  <si>
    <t>65-AUTRES CHARGES DE GESTION</t>
  </si>
  <si>
    <t>Droits d'auteur et de reproduction (SACEM)</t>
  </si>
  <si>
    <t>66-CHARGES FINANCIERES</t>
  </si>
  <si>
    <t>Intérêts sur emprunts et dettes</t>
  </si>
  <si>
    <t>67-CHARGES EXCEPTIONNELLES</t>
  </si>
  <si>
    <t>68-DOTATIONS</t>
  </si>
  <si>
    <t>TOTAL DES CHARGES</t>
  </si>
  <si>
    <t>TOTAL DES PRODUITS</t>
  </si>
  <si>
    <t>CONTRIBUTIONS VOLONTAIRES</t>
  </si>
  <si>
    <t>860- Secours en nature</t>
  </si>
  <si>
    <t>870- Bénévoles</t>
  </si>
  <si>
    <t>861- Mise à disposition gratuite de biens</t>
  </si>
  <si>
    <t>871- Prestations en nature</t>
  </si>
  <si>
    <t>862- Prestations</t>
  </si>
  <si>
    <t>875- Dons en nature</t>
  </si>
  <si>
    <t>863- Personnel bénévole</t>
  </si>
  <si>
    <t>Eau-Gaz-Electricité etc.</t>
  </si>
  <si>
    <t>Produits finis</t>
  </si>
  <si>
    <t>Marchandises</t>
  </si>
  <si>
    <t>- Manifestation :</t>
  </si>
  <si>
    <t>Activité annexes</t>
  </si>
  <si>
    <t>Autres établissements publics</t>
  </si>
  <si>
    <t>*L’ensemble des rubriques ci-dessus doivent être impérativement complétées</t>
  </si>
  <si>
    <t>Nom de l’Association :</t>
  </si>
  <si>
    <t>COMMUNES</t>
  </si>
  <si>
    <t>JEUNES</t>
  </si>
  <si>
    <t>ADULTES</t>
  </si>
  <si>
    <t>TOTAL</t>
  </si>
  <si>
    <t>AUCHAY SUR VENDEE</t>
  </si>
  <si>
    <t>PISSOTTE</t>
  </si>
  <si>
    <t>BOURNEAU</t>
  </si>
  <si>
    <t>POUILLE</t>
  </si>
  <si>
    <t>FONTENAY LE COMTE</t>
  </si>
  <si>
    <t>ST CYR DES GÂTS</t>
  </si>
  <si>
    <t>FOUSSAIS PAYRE</t>
  </si>
  <si>
    <t>ST LAURENT DE LA SALLE</t>
  </si>
  <si>
    <t>L'HERMENAULT</t>
  </si>
  <si>
    <t>SERIGNÉ</t>
  </si>
  <si>
    <t>LE LANGON</t>
  </si>
  <si>
    <t>ST M. DE FRAIGNEAU</t>
  </si>
  <si>
    <t>LONGEVES</t>
  </si>
  <si>
    <t>ST M. DES FONTAINES</t>
  </si>
  <si>
    <t>M. STE RADEGONDE</t>
  </si>
  <si>
    <t>ST MICHEL LE CLOUCQ</t>
  </si>
  <si>
    <t>MERVENT</t>
  </si>
  <si>
    <t>ST VALÉRIEN</t>
  </si>
  <si>
    <t>MONTREUIL</t>
  </si>
  <si>
    <t>MOUZEUIL ST MARTIN</t>
  </si>
  <si>
    <t>VOUVANT</t>
  </si>
  <si>
    <t>L'ORBRIE</t>
  </si>
  <si>
    <t>PETOSSE</t>
  </si>
  <si>
    <t>TOTAL FLC /  COM COM</t>
  </si>
  <si>
    <t>AUTRES ( à préciser)</t>
  </si>
  <si>
    <t>TOTAL AUTRES</t>
  </si>
  <si>
    <t>TOTAL GENERAL</t>
  </si>
  <si>
    <t>Compte certifié ou vérifié par : .................................................................................................................</t>
  </si>
  <si>
    <t>Nom de l'association :</t>
  </si>
  <si>
    <t xml:space="preserve">Compte courant* : </t>
  </si>
  <si>
    <t>Compte épargne*  :</t>
  </si>
  <si>
    <t>Numéraire * :</t>
  </si>
  <si>
    <t xml:space="preserve">Résultat de l'excercice * : </t>
  </si>
  <si>
    <t xml:space="preserve">Résultat antérieurs * : </t>
  </si>
  <si>
    <t xml:space="preserve">Résultat global cumulé * : </t>
  </si>
  <si>
    <r>
      <t xml:space="preserve"> FICHE 3.1 -  RENSEIGNEMENTS BUDGÉTAIRES
</t>
    </r>
    <r>
      <rPr>
        <b/>
        <sz val="22"/>
        <color indexed="10"/>
        <rFont val="Calibri"/>
        <family val="2"/>
      </rPr>
      <t>Budget Prévisionnel</t>
    </r>
  </si>
  <si>
    <t>* projet cf 4.1 FICHE PROJET (1/an)</t>
  </si>
  <si>
    <t>Subvention demandée pour le projet (fiche 4.1)</t>
  </si>
  <si>
    <t>FONTENAY-LE-COMTE 
ET 
COM COM PAYS DE FONTENAY VENDÉE</t>
  </si>
  <si>
    <t>DOIX LES FONTAINES</t>
  </si>
  <si>
    <t>LES VELLUIRE SUR VENDEE</t>
  </si>
  <si>
    <t>% du total des dépenses hors valorisation.</t>
  </si>
  <si>
    <t>BUDGET PRÉVISIONNEL ANNÉE 202.     OU DU .../…./202. au …/…/202.</t>
  </si>
  <si>
    <t xml:space="preserve">Fonctionnement subvention demandée </t>
  </si>
  <si>
    <t>Projet subvention demandée</t>
  </si>
  <si>
    <r>
      <t xml:space="preserve"> FICHE 3 -  RENSEIGNEMENTS BUDGÉTAIRES
</t>
    </r>
    <r>
      <rPr>
        <b/>
        <sz val="22"/>
        <color indexed="10"/>
        <rFont val="Calibri"/>
        <family val="2"/>
      </rPr>
      <t>Budget N-1</t>
    </r>
  </si>
  <si>
    <t>BUDGET ANNUEL DE L'EXERCICE PRÉCÉDENT ANNÉE 202.     OU DU .../…./202. au …/…/202.</t>
  </si>
  <si>
    <t xml:space="preserve">Nom du projet : </t>
  </si>
  <si>
    <t xml:space="preserve">
 FICHE 4.1 -  BUDGET PROJET (1 par an)
</t>
  </si>
  <si>
    <r>
      <t xml:space="preserve">
 FICHE 4.1 -  BILAN PROJET A FOURNIR </t>
    </r>
    <r>
      <rPr>
        <b/>
        <sz val="22"/>
        <color indexed="53"/>
        <rFont val="Calibri"/>
        <family val="2"/>
      </rPr>
      <t>IMPÉRATIVEMENT
 2 MOIS APRÈS L'ÉVÈNEMENT</t>
    </r>
    <r>
      <rPr>
        <b/>
        <sz val="22"/>
        <color indexed="8"/>
        <rFont val="Calibri"/>
        <family val="2"/>
      </rPr>
      <t xml:space="preserve">
</t>
    </r>
  </si>
  <si>
    <t xml:space="preserve">871- Prestations en nature </t>
  </si>
  <si>
    <t xml:space="preserve"> FICHE 2 - NOMBRE D'ADHÉRENTS, LICENCIÉS,
 BÉNÉFICIAIRES PAR COMMUNE  N-1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</si>
</sst>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_-* #,##0.00\ [$€-40C]_-;\-* #,##0.00\ [$€-40C]_-;_-* &quot;-&quot;??\ [$€-40C]_-;_-@_-"/>
  </numFmts>
  <fonts count="7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22"/>
      <color indexed="10"/>
      <name val="Calibri"/>
      <family val="2"/>
    </font>
    <font>
      <sz val="9"/>
      <name val="Tahoma"/>
      <family val="2"/>
    </font>
    <font>
      <b/>
      <sz val="18"/>
      <color indexed="53"/>
      <name val="Tahoma"/>
      <family val="2"/>
    </font>
    <font>
      <b/>
      <sz val="22"/>
      <color indexed="8"/>
      <name val="Calibri"/>
      <family val="2"/>
    </font>
    <font>
      <b/>
      <sz val="22"/>
      <color indexed="53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1.5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i/>
      <sz val="8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sz val="11"/>
      <color rgb="FF000000"/>
      <name val="Calibri"/>
      <family val="2"/>
    </font>
    <font>
      <b/>
      <u val="single"/>
      <sz val="18"/>
      <color rgb="FF000000"/>
      <name val="Calibri"/>
      <family val="2"/>
    </font>
    <font>
      <b/>
      <sz val="11"/>
      <color rgb="FFFFFFFF"/>
      <name val="Calibri"/>
      <family val="2"/>
    </font>
    <font>
      <b/>
      <u val="single"/>
      <sz val="16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1.5"/>
      <color rgb="FF000000"/>
      <name val="Calibri"/>
      <family val="2"/>
    </font>
    <font>
      <b/>
      <sz val="9"/>
      <color rgb="FF000000"/>
      <name val="Calibri"/>
      <family val="2"/>
    </font>
    <font>
      <b/>
      <sz val="22"/>
      <color rgb="FFFF0000"/>
      <name val="Calibri"/>
      <family val="2"/>
    </font>
    <font>
      <b/>
      <sz val="18"/>
      <color rgb="FF000000"/>
      <name val="Calibri"/>
      <family val="2"/>
    </font>
    <font>
      <b/>
      <sz val="12"/>
      <color theme="1"/>
      <name val="Calibri"/>
      <family val="2"/>
    </font>
    <font>
      <b/>
      <sz val="16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22"/>
      <color rgb="FF000000"/>
      <name val="Calibri"/>
      <family val="2"/>
    </font>
    <font>
      <b/>
      <i/>
      <sz val="8"/>
      <color rgb="FF000000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2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33333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>
        <color rgb="FF000000"/>
      </top>
      <bottom style="medium"/>
    </border>
    <border>
      <left/>
      <right style="medium">
        <color rgb="FF000000"/>
      </right>
      <top/>
      <bottom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thick">
        <color rgb="FF000000"/>
      </right>
      <top/>
      <bottom style="medium">
        <color rgb="FF000000"/>
      </bottom>
    </border>
    <border>
      <left style="thick">
        <color rgb="FF000000"/>
      </left>
      <right style="thick">
        <color rgb="FF000000"/>
      </right>
      <top/>
      <bottom style="thick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thick">
        <color rgb="FF000000"/>
      </right>
      <top/>
      <bottom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thick">
        <color rgb="FF000000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>
        <color indexed="63"/>
      </bottom>
    </border>
    <border>
      <left style="medium">
        <color rgb="FF000000"/>
      </left>
      <right/>
      <top/>
      <bottom/>
    </border>
    <border>
      <left style="thick">
        <color rgb="FF000000"/>
      </left>
      <right/>
      <top>
        <color indexed="63"/>
      </top>
      <bottom style="thick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/>
      <right style="thick">
        <color rgb="FF000000"/>
      </right>
      <top>
        <color indexed="63"/>
      </top>
      <bottom style="thick">
        <color rgb="FF000000"/>
      </bottom>
    </border>
    <border>
      <left style="thick">
        <color rgb="FF000000"/>
      </left>
      <right>
        <color indexed="63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/>
      <right style="medium"/>
      <top style="medium"/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theme="0" tint="-0.149959996342659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/>
      <right style="medium"/>
      <top>
        <color indexed="63"/>
      </top>
      <bottom style="thin">
        <color rgb="FF000000"/>
      </bottom>
    </border>
    <border>
      <left style="medium"/>
      <right style="medium"/>
      <top style="medium">
        <color rgb="FF000000"/>
      </top>
      <bottom style="medium">
        <color rgb="FF000000"/>
      </bottom>
    </border>
    <border>
      <left style="medium"/>
      <right style="medium"/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>
        <color indexed="63"/>
      </top>
      <bottom/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rgb="FF000000"/>
      </right>
      <top>
        <color indexed="63"/>
      </top>
      <bottom style="thick">
        <color rgb="FF000000"/>
      </bottom>
    </border>
    <border>
      <left style="thick">
        <color rgb="FF000000"/>
      </left>
      <right style="medium">
        <color rgb="FF000000"/>
      </right>
      <top/>
      <bottom/>
    </border>
    <border>
      <left style="thick">
        <color rgb="FF000000"/>
      </left>
      <right style="medium">
        <color rgb="FF000000"/>
      </right>
      <top style="thick">
        <color rgb="FF000000"/>
      </top>
      <bottom/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9" fillId="29" borderId="0" applyNumberFormat="0" applyBorder="0" applyAlignment="0" applyProtection="0"/>
    <xf numFmtId="0" fontId="40" fillId="30" borderId="3" applyNumberFormat="0" applyFont="0" applyAlignment="0" applyProtection="0"/>
    <xf numFmtId="9" fontId="4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12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60" fillId="0" borderId="14" xfId="0" applyFont="1" applyBorder="1" applyAlignment="1">
      <alignment vertical="center"/>
    </xf>
    <xf numFmtId="0" fontId="0" fillId="34" borderId="15" xfId="0" applyFont="1" applyFill="1" applyBorder="1" applyAlignment="1">
      <alignment horizontal="center" vertical="center"/>
    </xf>
    <xf numFmtId="0" fontId="61" fillId="35" borderId="16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62" fillId="35" borderId="18" xfId="0" applyFont="1" applyFill="1" applyBorder="1" applyAlignment="1">
      <alignment horizontal="right" vertical="center"/>
    </xf>
    <xf numFmtId="0" fontId="60" fillId="8" borderId="1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0" fillId="8" borderId="10" xfId="0" applyFont="1" applyFill="1" applyBorder="1" applyAlignment="1">
      <alignment horizontal="center" vertical="center"/>
    </xf>
    <xf numFmtId="0" fontId="60" fillId="8" borderId="20" xfId="0" applyFont="1" applyFill="1" applyBorder="1" applyAlignment="1">
      <alignment horizontal="center" vertical="center"/>
    </xf>
    <xf numFmtId="0" fontId="60" fillId="8" borderId="21" xfId="0" applyFont="1" applyFill="1" applyBorder="1" applyAlignment="1">
      <alignment horizontal="center" vertical="center"/>
    </xf>
    <xf numFmtId="0" fontId="60" fillId="8" borderId="22" xfId="0" applyFont="1" applyFill="1" applyBorder="1" applyAlignment="1">
      <alignment horizontal="center" vertical="center"/>
    </xf>
    <xf numFmtId="0" fontId="60" fillId="8" borderId="17" xfId="0" applyFont="1" applyFill="1" applyBorder="1" applyAlignment="1">
      <alignment horizontal="center" vertical="center"/>
    </xf>
    <xf numFmtId="0" fontId="63" fillId="0" borderId="23" xfId="0" applyFont="1" applyFill="1" applyBorder="1" applyAlignment="1" applyProtection="1">
      <alignment vertical="center"/>
      <protection locked="0"/>
    </xf>
    <xf numFmtId="0" fontId="59" fillId="36" borderId="19" xfId="0" applyFont="1" applyFill="1" applyBorder="1" applyAlignment="1">
      <alignment horizontal="center" vertical="center"/>
    </xf>
    <xf numFmtId="0" fontId="59" fillId="36" borderId="10" xfId="0" applyFont="1" applyFill="1" applyBorder="1" applyAlignment="1">
      <alignment horizontal="center" vertical="center"/>
    </xf>
    <xf numFmtId="0" fontId="59" fillId="36" borderId="14" xfId="0" applyFont="1" applyFill="1" applyBorder="1" applyAlignment="1">
      <alignment horizontal="center" vertical="center"/>
    </xf>
    <xf numFmtId="0" fontId="59" fillId="36" borderId="15" xfId="0" applyFont="1" applyFill="1" applyBorder="1" applyAlignment="1">
      <alignment horizontal="center" vertical="center"/>
    </xf>
    <xf numFmtId="0" fontId="60" fillId="8" borderId="13" xfId="0" applyFont="1" applyFill="1" applyBorder="1" applyAlignment="1">
      <alignment horizontal="center" vertical="center"/>
    </xf>
    <xf numFmtId="0" fontId="64" fillId="35" borderId="24" xfId="0" applyFont="1" applyFill="1" applyBorder="1" applyAlignment="1">
      <alignment vertical="center"/>
    </xf>
    <xf numFmtId="0" fontId="64" fillId="35" borderId="25" xfId="0" applyFont="1" applyFill="1" applyBorder="1" applyAlignment="1">
      <alignment horizontal="center" vertical="center"/>
    </xf>
    <xf numFmtId="0" fontId="64" fillId="35" borderId="25" xfId="0" applyFont="1" applyFill="1" applyBorder="1" applyAlignment="1">
      <alignment vertical="center"/>
    </xf>
    <xf numFmtId="0" fontId="64" fillId="35" borderId="26" xfId="0" applyFont="1" applyFill="1" applyBorder="1" applyAlignment="1">
      <alignment vertical="center"/>
    </xf>
    <xf numFmtId="0" fontId="60" fillId="37" borderId="17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2" fillId="37" borderId="27" xfId="0" applyFont="1" applyFill="1" applyBorder="1" applyAlignment="1">
      <alignment horizontal="right" vertical="center"/>
    </xf>
    <xf numFmtId="0" fontId="0" fillId="38" borderId="15" xfId="0" applyFont="1" applyFill="1" applyBorder="1" applyAlignment="1">
      <alignment horizontal="center" vertical="center"/>
    </xf>
    <xf numFmtId="0" fontId="60" fillId="37" borderId="28" xfId="0" applyFont="1" applyFill="1" applyBorder="1" applyAlignment="1">
      <alignment horizontal="center" vertical="center"/>
    </xf>
    <xf numFmtId="0" fontId="0" fillId="38" borderId="20" xfId="0" applyFont="1" applyFill="1" applyBorder="1" applyAlignment="1">
      <alignment horizontal="center" vertical="center"/>
    </xf>
    <xf numFmtId="0" fontId="2" fillId="37" borderId="24" xfId="0" applyFont="1" applyFill="1" applyBorder="1" applyAlignment="1">
      <alignment horizontal="right" vertical="center"/>
    </xf>
    <xf numFmtId="0" fontId="0" fillId="38" borderId="26" xfId="0" applyFont="1" applyFill="1" applyBorder="1" applyAlignment="1">
      <alignment horizontal="center" vertical="center"/>
    </xf>
    <xf numFmtId="0" fontId="65" fillId="39" borderId="13" xfId="0" applyFont="1" applyFill="1" applyBorder="1" applyAlignment="1" applyProtection="1">
      <alignment horizontal="center" vertical="center"/>
      <protection/>
    </xf>
    <xf numFmtId="0" fontId="66" fillId="33" borderId="17" xfId="0" applyFont="1" applyFill="1" applyBorder="1" applyAlignment="1" applyProtection="1">
      <alignment horizontal="center" vertical="center"/>
      <protection/>
    </xf>
    <xf numFmtId="0" fontId="66" fillId="40" borderId="17" xfId="0" applyFont="1" applyFill="1" applyBorder="1" applyAlignment="1" applyProtection="1">
      <alignment vertical="center"/>
      <protection/>
    </xf>
    <xf numFmtId="0" fontId="67" fillId="0" borderId="23" xfId="0" applyFont="1" applyBorder="1" applyAlignment="1" applyProtection="1">
      <alignment vertical="center"/>
      <protection/>
    </xf>
    <xf numFmtId="0" fontId="67" fillId="8" borderId="29" xfId="0" applyFont="1" applyFill="1" applyBorder="1" applyAlignment="1" applyProtection="1">
      <alignment horizontal="center" vertical="center" wrapText="1"/>
      <protection/>
    </xf>
    <xf numFmtId="0" fontId="67" fillId="0" borderId="30" xfId="0" applyFont="1" applyBorder="1" applyAlignment="1" applyProtection="1">
      <alignment vertical="center" wrapText="1"/>
      <protection/>
    </xf>
    <xf numFmtId="0" fontId="0" fillId="8" borderId="29" xfId="0" applyFill="1" applyBorder="1" applyAlignment="1" applyProtection="1">
      <alignment horizontal="center" vertical="center"/>
      <protection/>
    </xf>
    <xf numFmtId="0" fontId="67" fillId="8" borderId="31" xfId="0" applyFont="1" applyFill="1" applyBorder="1" applyAlignment="1" applyProtection="1">
      <alignment horizontal="center" vertical="center" wrapText="1"/>
      <protection/>
    </xf>
    <xf numFmtId="0" fontId="67" fillId="0" borderId="32" xfId="0" applyFont="1" applyBorder="1" applyAlignment="1" applyProtection="1">
      <alignment vertical="center" wrapText="1"/>
      <protection/>
    </xf>
    <xf numFmtId="0" fontId="0" fillId="8" borderId="31" xfId="0" applyFill="1" applyBorder="1" applyAlignment="1" applyProtection="1">
      <alignment horizontal="center" vertical="center"/>
      <protection/>
    </xf>
    <xf numFmtId="0" fontId="0" fillId="8" borderId="33" xfId="0" applyFill="1" applyBorder="1" applyAlignment="1" applyProtection="1">
      <alignment horizontal="center" vertical="center"/>
      <protection/>
    </xf>
    <xf numFmtId="0" fontId="67" fillId="0" borderId="32" xfId="0" applyFont="1" applyBorder="1" applyAlignment="1" applyProtection="1">
      <alignment horizontal="left" vertical="center" wrapText="1" indent="1"/>
      <protection/>
    </xf>
    <xf numFmtId="0" fontId="0" fillId="8" borderId="34" xfId="0" applyFill="1" applyBorder="1" applyAlignment="1" applyProtection="1">
      <alignment horizontal="center" vertical="center"/>
      <protection/>
    </xf>
    <xf numFmtId="0" fontId="67" fillId="8" borderId="35" xfId="0" applyFont="1" applyFill="1" applyBorder="1" applyAlignment="1" applyProtection="1">
      <alignment horizontal="center" vertical="center" wrapText="1"/>
      <protection/>
    </xf>
    <xf numFmtId="0" fontId="67" fillId="0" borderId="36" xfId="0" applyFont="1" applyBorder="1" applyAlignment="1" applyProtection="1">
      <alignment vertical="center" wrapText="1"/>
      <protection/>
    </xf>
    <xf numFmtId="0" fontId="0" fillId="8" borderId="37" xfId="0" applyFill="1" applyBorder="1" applyAlignment="1" applyProtection="1">
      <alignment horizontal="center" vertical="center"/>
      <protection/>
    </xf>
    <xf numFmtId="0" fontId="66" fillId="40" borderId="38" xfId="0" applyFont="1" applyFill="1" applyBorder="1" applyAlignment="1" applyProtection="1">
      <alignment vertical="center"/>
      <protection/>
    </xf>
    <xf numFmtId="0" fontId="67" fillId="0" borderId="23" xfId="0" applyFont="1" applyBorder="1" applyAlignment="1" applyProtection="1">
      <alignment vertical="center" wrapText="1"/>
      <protection/>
    </xf>
    <xf numFmtId="0" fontId="67" fillId="0" borderId="0" xfId="0" applyFont="1" applyBorder="1" applyAlignment="1" applyProtection="1">
      <alignment vertical="center"/>
      <protection/>
    </xf>
    <xf numFmtId="0" fontId="0" fillId="8" borderId="39" xfId="0" applyFill="1" applyBorder="1" applyAlignment="1" applyProtection="1">
      <alignment horizontal="center" vertical="center"/>
      <protection/>
    </xf>
    <xf numFmtId="0" fontId="67" fillId="41" borderId="0" xfId="0" applyFont="1" applyFill="1" applyBorder="1" applyAlignment="1" applyProtection="1">
      <alignment vertical="center"/>
      <protection/>
    </xf>
    <xf numFmtId="0" fontId="0" fillId="8" borderId="35" xfId="0" applyFill="1" applyBorder="1" applyAlignment="1" applyProtection="1">
      <alignment horizontal="center" vertical="center"/>
      <protection/>
    </xf>
    <xf numFmtId="0" fontId="66" fillId="40" borderId="13" xfId="0" applyFont="1" applyFill="1" applyBorder="1" applyAlignment="1" applyProtection="1">
      <alignment vertical="center"/>
      <protection/>
    </xf>
    <xf numFmtId="0" fontId="66" fillId="40" borderId="40" xfId="0" applyFont="1" applyFill="1" applyBorder="1" applyAlignment="1" applyProtection="1">
      <alignment vertical="center" wrapText="1"/>
      <protection/>
    </xf>
    <xf numFmtId="0" fontId="0" fillId="8" borderId="41" xfId="0" applyFill="1" applyBorder="1" applyAlignment="1" applyProtection="1">
      <alignment horizontal="center" vertical="center"/>
      <protection/>
    </xf>
    <xf numFmtId="0" fontId="67" fillId="34" borderId="0" xfId="0" applyFont="1" applyFill="1" applyBorder="1" applyAlignment="1" applyProtection="1">
      <alignment horizontal="left" vertical="center" wrapText="1"/>
      <protection/>
    </xf>
    <xf numFmtId="0" fontId="0" fillId="40" borderId="42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42" borderId="33" xfId="0" applyFill="1" applyBorder="1" applyAlignment="1" applyProtection="1">
      <alignment horizontal="center" vertical="center"/>
      <protection/>
    </xf>
    <xf numFmtId="0" fontId="0" fillId="8" borderId="43" xfId="0" applyFill="1" applyBorder="1" applyAlignment="1" applyProtection="1">
      <alignment horizontal="center" vertical="center"/>
      <protection/>
    </xf>
    <xf numFmtId="0" fontId="66" fillId="33" borderId="13" xfId="0" applyFont="1" applyFill="1" applyBorder="1" applyAlignment="1" applyProtection="1">
      <alignment horizontal="center" vertical="center"/>
      <protection/>
    </xf>
    <xf numFmtId="0" fontId="66" fillId="33" borderId="44" xfId="0" applyFont="1" applyFill="1" applyBorder="1" applyAlignment="1" applyProtection="1">
      <alignment horizontal="center" vertical="center"/>
      <protection/>
    </xf>
    <xf numFmtId="0" fontId="67" fillId="34" borderId="23" xfId="0" applyFont="1" applyFill="1" applyBorder="1" applyAlignment="1" applyProtection="1">
      <alignment horizontal="left" vertical="center"/>
      <protection/>
    </xf>
    <xf numFmtId="0" fontId="67" fillId="34" borderId="0" xfId="0" applyFont="1" applyFill="1" applyBorder="1" applyAlignment="1" applyProtection="1">
      <alignment vertical="center"/>
      <protection/>
    </xf>
    <xf numFmtId="0" fontId="66" fillId="33" borderId="40" xfId="0" applyFont="1" applyFill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3" borderId="45" xfId="0" applyFill="1" applyBorder="1" applyAlignment="1" applyProtection="1">
      <alignment horizontal="center" vertical="center"/>
      <protection/>
    </xf>
    <xf numFmtId="0" fontId="59" fillId="8" borderId="46" xfId="0" applyFont="1" applyFill="1" applyBorder="1" applyAlignment="1" applyProtection="1">
      <alignment horizontal="right" vertical="center"/>
      <protection locked="0"/>
    </xf>
    <xf numFmtId="0" fontId="68" fillId="8" borderId="46" xfId="0" applyFont="1" applyFill="1" applyBorder="1" applyAlignment="1">
      <alignment horizontal="right"/>
    </xf>
    <xf numFmtId="0" fontId="59" fillId="8" borderId="46" xfId="0" applyFont="1" applyFill="1" applyBorder="1" applyAlignment="1">
      <alignment horizontal="right"/>
    </xf>
    <xf numFmtId="0" fontId="59" fillId="8" borderId="46" xfId="0" applyFont="1" applyFill="1" applyBorder="1" applyAlignment="1" applyProtection="1">
      <alignment horizontal="right" vertical="center"/>
      <protection locked="0"/>
    </xf>
    <xf numFmtId="0" fontId="59" fillId="8" borderId="46" xfId="0" applyFont="1" applyFill="1" applyBorder="1" applyAlignment="1">
      <alignment horizontal="right"/>
    </xf>
    <xf numFmtId="0" fontId="66" fillId="33" borderId="47" xfId="0" applyFont="1" applyFill="1" applyBorder="1" applyAlignment="1" applyProtection="1">
      <alignment horizontal="center" vertical="center"/>
      <protection/>
    </xf>
    <xf numFmtId="0" fontId="66" fillId="33" borderId="48" xfId="0" applyFont="1" applyFill="1" applyBorder="1" applyAlignment="1" applyProtection="1">
      <alignment horizontal="center" vertical="center"/>
      <protection/>
    </xf>
    <xf numFmtId="0" fontId="66" fillId="42" borderId="0" xfId="0" applyFont="1" applyFill="1" applyBorder="1" applyAlignment="1" applyProtection="1">
      <alignment vertical="center"/>
      <protection/>
    </xf>
    <xf numFmtId="0" fontId="69" fillId="0" borderId="0" xfId="0" applyFont="1" applyAlignment="1" applyProtection="1">
      <alignment horizontal="right" wrapText="1"/>
      <protection/>
    </xf>
    <xf numFmtId="0" fontId="60" fillId="8" borderId="13" xfId="0" applyFont="1" applyFill="1" applyBorder="1" applyAlignment="1">
      <alignment vertical="center"/>
    </xf>
    <xf numFmtId="0" fontId="60" fillId="8" borderId="14" xfId="0" applyFont="1" applyFill="1" applyBorder="1" applyAlignment="1">
      <alignment vertical="center"/>
    </xf>
    <xf numFmtId="0" fontId="60" fillId="8" borderId="0" xfId="0" applyFont="1" applyFill="1" applyBorder="1" applyAlignment="1" applyProtection="1">
      <alignment vertical="center"/>
      <protection/>
    </xf>
    <xf numFmtId="0" fontId="0" fillId="8" borderId="0" xfId="0" applyFill="1" applyBorder="1" applyAlignment="1" applyProtection="1">
      <alignment vertical="center"/>
      <protection/>
    </xf>
    <xf numFmtId="0" fontId="59" fillId="0" borderId="0" xfId="0" applyFont="1" applyAlignment="1" applyProtection="1">
      <alignment horizontal="right" wrapText="1"/>
      <protection/>
    </xf>
    <xf numFmtId="0" fontId="66" fillId="33" borderId="17" xfId="0" applyFont="1" applyFill="1" applyBorder="1" applyAlignment="1" applyProtection="1">
      <alignment horizontal="center" vertical="center"/>
      <protection/>
    </xf>
    <xf numFmtId="169" fontId="59" fillId="8" borderId="46" xfId="48" applyNumberFormat="1" applyFont="1" applyFill="1" applyBorder="1" applyAlignment="1" applyProtection="1">
      <alignment horizontal="center" vertical="center"/>
      <protection locked="0"/>
    </xf>
    <xf numFmtId="169" fontId="59" fillId="8" borderId="46" xfId="48" applyNumberFormat="1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169" fontId="59" fillId="8" borderId="46" xfId="0" applyNumberFormat="1" applyFont="1" applyFill="1" applyBorder="1" applyAlignment="1" applyProtection="1">
      <alignment horizontal="center" vertical="center"/>
      <protection locked="0"/>
    </xf>
    <xf numFmtId="169" fontId="68" fillId="8" borderId="46" xfId="0" applyNumberFormat="1" applyFont="1" applyFill="1" applyBorder="1" applyAlignment="1">
      <alignment horizontal="center"/>
    </xf>
    <xf numFmtId="169" fontId="59" fillId="8" borderId="46" xfId="0" applyNumberFormat="1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66" fillId="40" borderId="49" xfId="0" applyFont="1" applyFill="1" applyBorder="1" applyAlignment="1" applyProtection="1">
      <alignment horizontal="center" vertical="center"/>
      <protection/>
    </xf>
    <xf numFmtId="0" fontId="66" fillId="40" borderId="23" xfId="0" applyFont="1" applyFill="1" applyBorder="1" applyAlignment="1" applyProtection="1">
      <alignment horizontal="center" vertical="center"/>
      <protection/>
    </xf>
    <xf numFmtId="0" fontId="66" fillId="40" borderId="50" xfId="0" applyFont="1" applyFill="1" applyBorder="1" applyAlignment="1" applyProtection="1">
      <alignment horizontal="center" vertical="center"/>
      <protection/>
    </xf>
    <xf numFmtId="0" fontId="66" fillId="40" borderId="38" xfId="0" applyFont="1" applyFill="1" applyBorder="1" applyAlignment="1" applyProtection="1">
      <alignment horizontal="center" vertical="center"/>
      <protection/>
    </xf>
    <xf numFmtId="0" fontId="66" fillId="40" borderId="51" xfId="0" applyFont="1" applyFill="1" applyBorder="1" applyAlignment="1" applyProtection="1">
      <alignment horizontal="center" vertical="center"/>
      <protection/>
    </xf>
    <xf numFmtId="0" fontId="66" fillId="40" borderId="42" xfId="0" applyFont="1" applyFill="1" applyBorder="1" applyAlignment="1" applyProtection="1">
      <alignment horizontal="center" vertical="center"/>
      <protection/>
    </xf>
    <xf numFmtId="0" fontId="59" fillId="40" borderId="4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59" fillId="40" borderId="49" xfId="0" applyFont="1" applyFill="1" applyBorder="1" applyAlignment="1" applyProtection="1">
      <alignment horizontal="center" vertical="center"/>
      <protection/>
    </xf>
    <xf numFmtId="0" fontId="59" fillId="40" borderId="52" xfId="0" applyFont="1" applyFill="1" applyBorder="1" applyAlignment="1" applyProtection="1">
      <alignment horizontal="center" vertical="center"/>
      <protection/>
    </xf>
    <xf numFmtId="0" fontId="0" fillId="40" borderId="38" xfId="0" applyFill="1" applyBorder="1" applyAlignment="1" applyProtection="1">
      <alignment horizontal="center" vertical="center"/>
      <protection/>
    </xf>
    <xf numFmtId="9" fontId="59" fillId="0" borderId="38" xfId="52" applyFont="1" applyBorder="1" applyAlignment="1" applyProtection="1">
      <alignment horizontal="center"/>
      <protection/>
    </xf>
    <xf numFmtId="169" fontId="59" fillId="9" borderId="38" xfId="48" applyNumberFormat="1" applyFont="1" applyFill="1" applyBorder="1" applyAlignment="1" applyProtection="1">
      <alignment horizontal="center"/>
      <protection/>
    </xf>
    <xf numFmtId="44" fontId="0" fillId="9" borderId="38" xfId="48" applyFont="1" applyFill="1" applyBorder="1" applyAlignment="1" applyProtection="1">
      <alignment horizontal="center"/>
      <protection/>
    </xf>
    <xf numFmtId="0" fontId="2" fillId="42" borderId="33" xfId="0" applyFont="1" applyFill="1" applyBorder="1" applyAlignment="1" applyProtection="1">
      <alignment horizontal="center" vertical="center"/>
      <protection/>
    </xf>
    <xf numFmtId="0" fontId="66" fillId="43" borderId="42" xfId="0" applyFont="1" applyFill="1" applyBorder="1" applyAlignment="1" applyProtection="1">
      <alignment horizontal="center" vertical="center"/>
      <protection/>
    </xf>
    <xf numFmtId="0" fontId="0" fillId="43" borderId="34" xfId="0" applyFont="1" applyFill="1" applyBorder="1" applyAlignment="1" applyProtection="1">
      <alignment horizontal="center" vertical="center"/>
      <protection/>
    </xf>
    <xf numFmtId="0" fontId="0" fillId="40" borderId="45" xfId="0" applyFill="1" applyBorder="1" applyAlignment="1" applyProtection="1">
      <alignment horizontal="center" vertical="center"/>
      <protection/>
    </xf>
    <xf numFmtId="0" fontId="66" fillId="33" borderId="17" xfId="0" applyFont="1" applyFill="1" applyBorder="1" applyAlignment="1" applyProtection="1">
      <alignment horizontal="center" vertical="center"/>
      <protection/>
    </xf>
    <xf numFmtId="0" fontId="65" fillId="39" borderId="19" xfId="0" applyFont="1" applyFill="1" applyBorder="1" applyAlignment="1" applyProtection="1">
      <alignment horizontal="center" vertical="center"/>
      <protection/>
    </xf>
    <xf numFmtId="0" fontId="70" fillId="0" borderId="38" xfId="0" applyFont="1" applyBorder="1" applyAlignment="1" applyProtection="1">
      <alignment horizontal="center" vertical="center"/>
      <protection/>
    </xf>
    <xf numFmtId="0" fontId="59" fillId="8" borderId="53" xfId="0" applyFont="1" applyFill="1" applyBorder="1" applyAlignment="1" applyProtection="1">
      <alignment horizontal="right" vertical="center"/>
      <protection locked="0"/>
    </xf>
    <xf numFmtId="169" fontId="59" fillId="8" borderId="54" xfId="48" applyNumberFormat="1" applyFont="1" applyFill="1" applyBorder="1" applyAlignment="1" applyProtection="1">
      <alignment horizontal="center" vertical="center"/>
      <protection locked="0"/>
    </xf>
    <xf numFmtId="0" fontId="59" fillId="8" borderId="54" xfId="0" applyFont="1" applyFill="1" applyBorder="1" applyAlignment="1" applyProtection="1">
      <alignment horizontal="right" vertical="center"/>
      <protection locked="0"/>
    </xf>
    <xf numFmtId="169" fontId="59" fillId="8" borderId="55" xfId="0" applyNumberFormat="1" applyFont="1" applyFill="1" applyBorder="1" applyAlignment="1" applyProtection="1">
      <alignment horizontal="center" vertical="center"/>
      <protection locked="0"/>
    </xf>
    <xf numFmtId="0" fontId="59" fillId="8" borderId="56" xfId="0" applyFont="1" applyFill="1" applyBorder="1" applyAlignment="1">
      <alignment horizontal="right"/>
    </xf>
    <xf numFmtId="169" fontId="68" fillId="8" borderId="57" xfId="0" applyNumberFormat="1" applyFont="1" applyFill="1" applyBorder="1" applyAlignment="1">
      <alignment horizontal="center"/>
    </xf>
    <xf numFmtId="0" fontId="59" fillId="8" borderId="58" xfId="0" applyFont="1" applyFill="1" applyBorder="1" applyAlignment="1">
      <alignment horizontal="right"/>
    </xf>
    <xf numFmtId="169" fontId="59" fillId="8" borderId="59" xfId="48" applyNumberFormat="1" applyFont="1" applyFill="1" applyBorder="1" applyAlignment="1">
      <alignment horizontal="center"/>
    </xf>
    <xf numFmtId="0" fontId="59" fillId="8" borderId="59" xfId="0" applyFont="1" applyFill="1" applyBorder="1" applyAlignment="1">
      <alignment horizontal="right"/>
    </xf>
    <xf numFmtId="169" fontId="59" fillId="8" borderId="60" xfId="0" applyNumberFormat="1" applyFont="1" applyFill="1" applyBorder="1" applyAlignment="1">
      <alignment horizontal="center"/>
    </xf>
    <xf numFmtId="0" fontId="2" fillId="37" borderId="24" xfId="0" applyFont="1" applyFill="1" applyBorder="1" applyAlignment="1">
      <alignment horizontal="right" vertical="center"/>
    </xf>
    <xf numFmtId="0" fontId="2" fillId="37" borderId="61" xfId="0" applyFont="1" applyFill="1" applyBorder="1" applyAlignment="1">
      <alignment horizontal="right" vertical="center"/>
    </xf>
    <xf numFmtId="0" fontId="71" fillId="0" borderId="0" xfId="0" applyFont="1" applyFill="1" applyBorder="1" applyAlignment="1" applyProtection="1">
      <alignment horizontal="center" vertical="center" wrapText="1"/>
      <protection/>
    </xf>
    <xf numFmtId="0" fontId="64" fillId="44" borderId="62" xfId="0" applyFont="1" applyFill="1" applyBorder="1" applyAlignment="1">
      <alignment horizontal="center" vertical="center" wrapText="1"/>
    </xf>
    <xf numFmtId="0" fontId="2" fillId="0" borderId="62" xfId="0" applyFont="1" applyBorder="1" applyAlignment="1">
      <alignment/>
    </xf>
    <xf numFmtId="0" fontId="64" fillId="44" borderId="63" xfId="0" applyFont="1" applyFill="1" applyBorder="1" applyAlignment="1">
      <alignment horizontal="center" vertical="center" wrapText="1"/>
    </xf>
    <xf numFmtId="0" fontId="64" fillId="35" borderId="24" xfId="0" applyFont="1" applyFill="1" applyBorder="1" applyAlignment="1">
      <alignment horizontal="center" vertical="center"/>
    </xf>
    <xf numFmtId="0" fontId="64" fillId="35" borderId="25" xfId="0" applyFont="1" applyFill="1" applyBorder="1" applyAlignment="1">
      <alignment horizontal="center" vertical="center"/>
    </xf>
    <xf numFmtId="0" fontId="64" fillId="35" borderId="26" xfId="0" applyFont="1" applyFill="1" applyBorder="1" applyAlignment="1">
      <alignment horizontal="center" vertical="center"/>
    </xf>
    <xf numFmtId="0" fontId="66" fillId="34" borderId="64" xfId="0" applyFont="1" applyFill="1" applyBorder="1" applyAlignment="1">
      <alignment horizontal="center" vertical="center"/>
    </xf>
    <xf numFmtId="0" fontId="2" fillId="0" borderId="65" xfId="0" applyFont="1" applyBorder="1" applyAlignment="1">
      <alignment/>
    </xf>
    <xf numFmtId="0" fontId="72" fillId="34" borderId="64" xfId="0" applyFont="1" applyFill="1" applyBorder="1" applyAlignment="1">
      <alignment horizontal="center" vertical="center" wrapText="1"/>
    </xf>
    <xf numFmtId="0" fontId="72" fillId="34" borderId="66" xfId="0" applyFont="1" applyFill="1" applyBorder="1" applyAlignment="1">
      <alignment horizontal="center" vertical="center" wrapText="1"/>
    </xf>
    <xf numFmtId="0" fontId="72" fillId="34" borderId="65" xfId="0" applyFont="1" applyFill="1" applyBorder="1" applyAlignment="1">
      <alignment horizontal="center" vertical="center" wrapText="1"/>
    </xf>
    <xf numFmtId="0" fontId="65" fillId="39" borderId="67" xfId="0" applyFont="1" applyFill="1" applyBorder="1" applyAlignment="1" applyProtection="1">
      <alignment horizontal="left" vertical="center"/>
      <protection locked="0"/>
    </xf>
    <xf numFmtId="0" fontId="65" fillId="39" borderId="68" xfId="0" applyFont="1" applyFill="1" applyBorder="1" applyAlignment="1" applyProtection="1">
      <alignment horizontal="left" vertical="center"/>
      <protection locked="0"/>
    </xf>
    <xf numFmtId="0" fontId="73" fillId="8" borderId="67" xfId="0" applyFont="1" applyFill="1" applyBorder="1" applyAlignment="1" applyProtection="1">
      <alignment horizontal="center" vertical="center"/>
      <protection locked="0"/>
    </xf>
    <xf numFmtId="0" fontId="73" fillId="8" borderId="69" xfId="0" applyFont="1" applyFill="1" applyBorder="1" applyAlignment="1" applyProtection="1">
      <alignment horizontal="center" vertical="center"/>
      <protection locked="0"/>
    </xf>
    <xf numFmtId="0" fontId="73" fillId="8" borderId="68" xfId="0" applyFont="1" applyFill="1" applyBorder="1" applyAlignment="1" applyProtection="1">
      <alignment horizontal="center" vertical="center"/>
      <protection locked="0"/>
    </xf>
    <xf numFmtId="0" fontId="2" fillId="37" borderId="27" xfId="0" applyFont="1" applyFill="1" applyBorder="1" applyAlignment="1">
      <alignment horizontal="right" vertical="center"/>
    </xf>
    <xf numFmtId="0" fontId="2" fillId="37" borderId="70" xfId="0" applyFont="1" applyFill="1" applyBorder="1" applyAlignment="1">
      <alignment horizontal="right" vertical="center"/>
    </xf>
    <xf numFmtId="0" fontId="59" fillId="8" borderId="0" xfId="0" applyFont="1" applyFill="1" applyAlignment="1">
      <alignment horizontal="left"/>
    </xf>
    <xf numFmtId="0" fontId="74" fillId="37" borderId="67" xfId="0" applyFont="1" applyFill="1" applyBorder="1" applyAlignment="1">
      <alignment horizontal="center" vertical="center"/>
    </xf>
    <xf numFmtId="0" fontId="74" fillId="37" borderId="69" xfId="0" applyFont="1" applyFill="1" applyBorder="1" applyAlignment="1">
      <alignment horizontal="center" vertical="center"/>
    </xf>
    <xf numFmtId="0" fontId="74" fillId="37" borderId="68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/>
    </xf>
    <xf numFmtId="0" fontId="0" fillId="0" borderId="70" xfId="0" applyBorder="1" applyAlignment="1" applyProtection="1">
      <alignment horizontal="center"/>
      <protection/>
    </xf>
    <xf numFmtId="0" fontId="75" fillId="0" borderId="0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Fill="1" applyBorder="1" applyAlignment="1" applyProtection="1">
      <alignment horizontal="center" vertical="center"/>
      <protection/>
    </xf>
    <xf numFmtId="0" fontId="65" fillId="41" borderId="67" xfId="0" applyFont="1" applyFill="1" applyBorder="1" applyAlignment="1" applyProtection="1">
      <alignment horizontal="center" vertical="center"/>
      <protection/>
    </xf>
    <xf numFmtId="0" fontId="65" fillId="41" borderId="69" xfId="0" applyFont="1" applyFill="1" applyBorder="1" applyAlignment="1" applyProtection="1">
      <alignment horizontal="center" vertical="center"/>
      <protection/>
    </xf>
    <xf numFmtId="0" fontId="65" fillId="41" borderId="68" xfId="0" applyFont="1" applyFill="1" applyBorder="1" applyAlignment="1" applyProtection="1">
      <alignment horizontal="center" vertical="center"/>
      <protection/>
    </xf>
    <xf numFmtId="0" fontId="65" fillId="8" borderId="13" xfId="0" applyFont="1" applyFill="1" applyBorder="1" applyAlignment="1" applyProtection="1">
      <alignment horizontal="center" vertical="center"/>
      <protection/>
    </xf>
    <xf numFmtId="0" fontId="65" fillId="8" borderId="70" xfId="0" applyFont="1" applyFill="1" applyBorder="1" applyAlignment="1" applyProtection="1">
      <alignment horizontal="center" vertical="center"/>
      <protection/>
    </xf>
    <xf numFmtId="0" fontId="65" fillId="8" borderId="14" xfId="0" applyFont="1" applyFill="1" applyBorder="1" applyAlignment="1" applyProtection="1">
      <alignment horizontal="center" vertical="center"/>
      <protection/>
    </xf>
    <xf numFmtId="0" fontId="66" fillId="33" borderId="17" xfId="0" applyFont="1" applyFill="1" applyBorder="1" applyAlignment="1" applyProtection="1">
      <alignment horizontal="center" vertical="center"/>
      <protection/>
    </xf>
    <xf numFmtId="0" fontId="66" fillId="33" borderId="50" xfId="0" applyFont="1" applyFill="1" applyBorder="1" applyAlignment="1" applyProtection="1">
      <alignment horizontal="center" vertical="center"/>
      <protection/>
    </xf>
    <xf numFmtId="0" fontId="66" fillId="33" borderId="49" xfId="0" applyFont="1" applyFill="1" applyBorder="1" applyAlignment="1" applyProtection="1">
      <alignment horizontal="center" vertical="center"/>
      <protection/>
    </xf>
    <xf numFmtId="0" fontId="76" fillId="0" borderId="0" xfId="0" applyFont="1" applyAlignment="1" applyProtection="1">
      <alignment horizontal="right"/>
      <protection/>
    </xf>
    <xf numFmtId="0" fontId="59" fillId="0" borderId="48" xfId="0" applyFont="1" applyBorder="1" applyAlignment="1" applyProtection="1">
      <alignment horizontal="left" vertical="center"/>
      <protection/>
    </xf>
    <xf numFmtId="0" fontId="59" fillId="0" borderId="0" xfId="0" applyFont="1" applyBorder="1" applyAlignment="1" applyProtection="1">
      <alignment horizontal="left" vertical="center"/>
      <protection/>
    </xf>
    <xf numFmtId="0" fontId="59" fillId="0" borderId="48" xfId="0" applyFont="1" applyBorder="1" applyAlignment="1" applyProtection="1">
      <alignment horizontal="left" vertical="center"/>
      <protection/>
    </xf>
    <xf numFmtId="0" fontId="59" fillId="0" borderId="0" xfId="0" applyFont="1" applyBorder="1" applyAlignment="1" applyProtection="1">
      <alignment horizontal="left" vertical="center"/>
      <protection/>
    </xf>
    <xf numFmtId="0" fontId="75" fillId="8" borderId="67" xfId="0" applyFont="1" applyFill="1" applyBorder="1" applyAlignment="1" applyProtection="1">
      <alignment horizontal="center" vertical="center"/>
      <protection/>
    </xf>
    <xf numFmtId="0" fontId="75" fillId="8" borderId="69" xfId="0" applyFont="1" applyFill="1" applyBorder="1" applyAlignment="1" applyProtection="1">
      <alignment horizontal="center" vertical="center"/>
      <protection/>
    </xf>
    <xf numFmtId="0" fontId="75" fillId="8" borderId="68" xfId="0" applyFont="1" applyFill="1" applyBorder="1" applyAlignment="1" applyProtection="1">
      <alignment horizontal="center" vertical="center"/>
      <protection/>
    </xf>
    <xf numFmtId="0" fontId="65" fillId="41" borderId="67" xfId="0" applyFont="1" applyFill="1" applyBorder="1" applyAlignment="1" applyProtection="1">
      <alignment horizontal="left" vertical="center"/>
      <protection/>
    </xf>
    <xf numFmtId="0" fontId="65" fillId="41" borderId="69" xfId="0" applyFont="1" applyFill="1" applyBorder="1" applyAlignment="1" applyProtection="1">
      <alignment horizontal="left" vertical="center"/>
      <protection/>
    </xf>
    <xf numFmtId="0" fontId="65" fillId="41" borderId="68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409575</xdr:rowOff>
    </xdr:from>
    <xdr:to>
      <xdr:col>1</xdr:col>
      <xdr:colOff>438150</xdr:colOff>
      <xdr:row>1</xdr:row>
      <xdr:rowOff>152400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09575"/>
          <a:ext cx="1609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1</xdr:row>
      <xdr:rowOff>28575</xdr:rowOff>
    </xdr:from>
    <xdr:to>
      <xdr:col>0</xdr:col>
      <xdr:colOff>2047875</xdr:colOff>
      <xdr:row>1</xdr:row>
      <xdr:rowOff>466725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00050"/>
          <a:ext cx="1619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1</xdr:row>
      <xdr:rowOff>28575</xdr:rowOff>
    </xdr:from>
    <xdr:to>
      <xdr:col>0</xdr:col>
      <xdr:colOff>2047875</xdr:colOff>
      <xdr:row>1</xdr:row>
      <xdr:rowOff>466725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00050"/>
          <a:ext cx="1619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152400</xdr:rowOff>
    </xdr:from>
    <xdr:to>
      <xdr:col>0</xdr:col>
      <xdr:colOff>2019300</xdr:colOff>
      <xdr:row>1</xdr:row>
      <xdr:rowOff>219075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52400"/>
          <a:ext cx="1619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152400</xdr:rowOff>
    </xdr:from>
    <xdr:to>
      <xdr:col>0</xdr:col>
      <xdr:colOff>2019300</xdr:colOff>
      <xdr:row>1</xdr:row>
      <xdr:rowOff>219075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52400"/>
          <a:ext cx="1619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36"/>
  <sheetViews>
    <sheetView zoomScalePageLayoutView="0" workbookViewId="0" topLeftCell="A19">
      <selection activeCell="F30" sqref="F30"/>
    </sheetView>
  </sheetViews>
  <sheetFormatPr defaultColWidth="14.421875" defaultRowHeight="15"/>
  <cols>
    <col min="1" max="1" width="23.8515625" style="2" customWidth="1"/>
    <col min="2" max="2" width="17.8515625" style="2" customWidth="1"/>
    <col min="3" max="3" width="8.8515625" style="16" customWidth="1"/>
    <col min="4" max="4" width="9.140625" style="16" customWidth="1"/>
    <col min="5" max="5" width="9.140625" style="2" customWidth="1"/>
    <col min="6" max="6" width="20.57421875" style="2" bestFit="1" customWidth="1"/>
    <col min="7" max="7" width="7.57421875" style="16" bestFit="1" customWidth="1"/>
    <col min="8" max="8" width="9.140625" style="16" customWidth="1"/>
    <col min="9" max="12" width="9.140625" style="2" customWidth="1"/>
    <col min="13" max="30" width="10.00390625" style="2" customWidth="1"/>
    <col min="31" max="16384" width="14.421875" style="2" customWidth="1"/>
  </cols>
  <sheetData>
    <row r="1" spans="2:9" ht="54" customHeight="1">
      <c r="B1" s="134" t="s">
        <v>132</v>
      </c>
      <c r="C1" s="134"/>
      <c r="D1" s="134"/>
      <c r="E1" s="134"/>
      <c r="F1" s="134"/>
      <c r="G1" s="134"/>
      <c r="H1" s="134"/>
      <c r="I1" s="134"/>
    </row>
    <row r="2" spans="1:9" s="1" customFormat="1" ht="54.75" customHeight="1" thickBot="1">
      <c r="A2" s="22"/>
      <c r="B2" s="134"/>
      <c r="C2" s="134"/>
      <c r="D2" s="134"/>
      <c r="E2" s="134"/>
      <c r="F2" s="134"/>
      <c r="G2" s="134"/>
      <c r="H2" s="134"/>
      <c r="I2" s="134"/>
    </row>
    <row r="3" spans="1:9" s="1" customFormat="1" ht="30.75" customHeight="1" thickBot="1">
      <c r="A3" s="146" t="s">
        <v>76</v>
      </c>
      <c r="B3" s="147"/>
      <c r="C3" s="148"/>
      <c r="D3" s="149"/>
      <c r="E3" s="149"/>
      <c r="F3" s="149"/>
      <c r="G3" s="149"/>
      <c r="H3" s="149"/>
      <c r="I3" s="150"/>
    </row>
    <row r="4" spans="1:9" ht="30" customHeight="1" thickBot="1">
      <c r="A4" s="7"/>
      <c r="B4" s="23" t="s">
        <v>77</v>
      </c>
      <c r="C4" s="23" t="s">
        <v>78</v>
      </c>
      <c r="D4" s="23" t="s">
        <v>79</v>
      </c>
      <c r="E4" s="24" t="s">
        <v>80</v>
      </c>
      <c r="F4" s="25" t="s">
        <v>77</v>
      </c>
      <c r="G4" s="24" t="s">
        <v>78</v>
      </c>
      <c r="H4" s="24" t="s">
        <v>79</v>
      </c>
      <c r="I4" s="26" t="s">
        <v>80</v>
      </c>
    </row>
    <row r="5" spans="1:9" ht="30" customHeight="1" thickBot="1">
      <c r="A5" s="135" t="s">
        <v>119</v>
      </c>
      <c r="B5" s="8" t="s">
        <v>81</v>
      </c>
      <c r="C5" s="15"/>
      <c r="D5" s="15"/>
      <c r="E5" s="9">
        <f>D5+C5</f>
        <v>0</v>
      </c>
      <c r="F5" s="10" t="s">
        <v>82</v>
      </c>
      <c r="G5" s="17"/>
      <c r="H5" s="17"/>
      <c r="I5" s="11">
        <f>H5+G5</f>
        <v>0</v>
      </c>
    </row>
    <row r="6" spans="1:9" ht="30" customHeight="1" thickBot="1">
      <c r="A6" s="136"/>
      <c r="B6" s="8" t="s">
        <v>83</v>
      </c>
      <c r="C6" s="15"/>
      <c r="D6" s="15"/>
      <c r="E6" s="9">
        <f aca="true" t="shared" si="0" ref="E6:E18">D6+C6</f>
        <v>0</v>
      </c>
      <c r="F6" s="10" t="s">
        <v>121</v>
      </c>
      <c r="G6" s="17"/>
      <c r="H6" s="17"/>
      <c r="I6" s="11">
        <f aca="true" t="shared" si="1" ref="I6:I18">H6+G6</f>
        <v>0</v>
      </c>
    </row>
    <row r="7" spans="1:9" ht="30" customHeight="1" thickBot="1">
      <c r="A7" s="136"/>
      <c r="B7" s="8" t="s">
        <v>120</v>
      </c>
      <c r="C7" s="15"/>
      <c r="D7" s="15"/>
      <c r="E7" s="9">
        <f t="shared" si="0"/>
        <v>0</v>
      </c>
      <c r="F7" s="10" t="s">
        <v>84</v>
      </c>
      <c r="G7" s="17"/>
      <c r="H7" s="17"/>
      <c r="I7" s="11">
        <f t="shared" si="1"/>
        <v>0</v>
      </c>
    </row>
    <row r="8" spans="1:9" ht="30" customHeight="1" thickBot="1">
      <c r="A8" s="136"/>
      <c r="B8" s="8" t="s">
        <v>85</v>
      </c>
      <c r="C8" s="15"/>
      <c r="D8" s="15"/>
      <c r="E8" s="9">
        <f t="shared" si="0"/>
        <v>0</v>
      </c>
      <c r="F8" s="10" t="s">
        <v>86</v>
      </c>
      <c r="G8" s="17"/>
      <c r="H8" s="17"/>
      <c r="I8" s="11">
        <f t="shared" si="1"/>
        <v>0</v>
      </c>
    </row>
    <row r="9" spans="1:9" ht="30" customHeight="1" thickBot="1">
      <c r="A9" s="136"/>
      <c r="B9" s="8" t="s">
        <v>87</v>
      </c>
      <c r="C9" s="15"/>
      <c r="D9" s="15"/>
      <c r="E9" s="9">
        <f t="shared" si="0"/>
        <v>0</v>
      </c>
      <c r="F9" s="10" t="s">
        <v>88</v>
      </c>
      <c r="G9" s="17"/>
      <c r="H9" s="17"/>
      <c r="I9" s="11">
        <f t="shared" si="1"/>
        <v>0</v>
      </c>
    </row>
    <row r="10" spans="1:9" ht="30" customHeight="1" thickBot="1">
      <c r="A10" s="136"/>
      <c r="B10" s="8" t="s">
        <v>89</v>
      </c>
      <c r="C10" s="15"/>
      <c r="D10" s="15"/>
      <c r="E10" s="9">
        <f t="shared" si="0"/>
        <v>0</v>
      </c>
      <c r="F10" s="10" t="s">
        <v>90</v>
      </c>
      <c r="G10" s="17"/>
      <c r="H10" s="17"/>
      <c r="I10" s="11">
        <f t="shared" si="1"/>
        <v>0</v>
      </c>
    </row>
    <row r="11" spans="1:9" ht="30" customHeight="1" thickBot="1">
      <c r="A11" s="136"/>
      <c r="B11" s="8" t="s">
        <v>91</v>
      </c>
      <c r="C11" s="15"/>
      <c r="D11" s="15"/>
      <c r="E11" s="9">
        <f t="shared" si="0"/>
        <v>0</v>
      </c>
      <c r="F11" s="10" t="s">
        <v>92</v>
      </c>
      <c r="G11" s="17"/>
      <c r="H11" s="17"/>
      <c r="I11" s="11">
        <f t="shared" si="1"/>
        <v>0</v>
      </c>
    </row>
    <row r="12" spans="1:9" ht="30" customHeight="1" thickBot="1">
      <c r="A12" s="136"/>
      <c r="B12" s="8" t="s">
        <v>93</v>
      </c>
      <c r="C12" s="15"/>
      <c r="D12" s="15"/>
      <c r="E12" s="9">
        <f t="shared" si="0"/>
        <v>0</v>
      </c>
      <c r="F12" s="10" t="s">
        <v>94</v>
      </c>
      <c r="G12" s="17"/>
      <c r="H12" s="17"/>
      <c r="I12" s="11">
        <f t="shared" si="1"/>
        <v>0</v>
      </c>
    </row>
    <row r="13" spans="1:9" ht="30" customHeight="1" thickBot="1">
      <c r="A13" s="136"/>
      <c r="B13" s="8" t="s">
        <v>95</v>
      </c>
      <c r="C13" s="15"/>
      <c r="D13" s="15"/>
      <c r="E13" s="9">
        <f t="shared" si="0"/>
        <v>0</v>
      </c>
      <c r="F13" s="10" t="s">
        <v>96</v>
      </c>
      <c r="G13" s="17"/>
      <c r="H13" s="17"/>
      <c r="I13" s="11">
        <f t="shared" si="1"/>
        <v>0</v>
      </c>
    </row>
    <row r="14" spans="1:9" ht="30" customHeight="1" thickBot="1">
      <c r="A14" s="136"/>
      <c r="B14" s="8" t="s">
        <v>97</v>
      </c>
      <c r="C14" s="15"/>
      <c r="D14" s="15"/>
      <c r="E14" s="9">
        <f t="shared" si="0"/>
        <v>0</v>
      </c>
      <c r="F14" s="10" t="s">
        <v>98</v>
      </c>
      <c r="G14" s="17"/>
      <c r="H14" s="17"/>
      <c r="I14" s="11">
        <f t="shared" si="1"/>
        <v>0</v>
      </c>
    </row>
    <row r="15" spans="1:9" ht="30" customHeight="1" thickBot="1">
      <c r="A15" s="136"/>
      <c r="B15" s="8" t="s">
        <v>99</v>
      </c>
      <c r="C15" s="15"/>
      <c r="D15" s="15"/>
      <c r="E15" s="9">
        <f t="shared" si="0"/>
        <v>0</v>
      </c>
      <c r="F15" s="10" t="s">
        <v>101</v>
      </c>
      <c r="G15" s="17"/>
      <c r="H15" s="17"/>
      <c r="I15" s="11">
        <f t="shared" si="1"/>
        <v>0</v>
      </c>
    </row>
    <row r="16" spans="1:9" ht="30" customHeight="1" thickBot="1">
      <c r="A16" s="136"/>
      <c r="B16" s="8" t="s">
        <v>100</v>
      </c>
      <c r="C16" s="15"/>
      <c r="D16" s="15"/>
      <c r="E16" s="9">
        <f t="shared" si="0"/>
        <v>0</v>
      </c>
      <c r="F16" s="10"/>
      <c r="G16" s="17"/>
      <c r="H16" s="17"/>
      <c r="I16" s="11">
        <f t="shared" si="1"/>
        <v>0</v>
      </c>
    </row>
    <row r="17" spans="1:9" ht="30" customHeight="1" thickBot="1">
      <c r="A17" s="136"/>
      <c r="B17" s="8" t="s">
        <v>102</v>
      </c>
      <c r="C17" s="15"/>
      <c r="D17" s="15"/>
      <c r="E17" s="9">
        <f t="shared" si="0"/>
        <v>0</v>
      </c>
      <c r="F17" s="10"/>
      <c r="G17" s="17"/>
      <c r="H17" s="17"/>
      <c r="I17" s="11">
        <f t="shared" si="1"/>
        <v>0</v>
      </c>
    </row>
    <row r="18" spans="1:9" ht="30" customHeight="1" thickBot="1">
      <c r="A18" s="136"/>
      <c r="B18" s="8" t="s">
        <v>103</v>
      </c>
      <c r="C18" s="27"/>
      <c r="D18" s="21"/>
      <c r="E18" s="9">
        <f t="shared" si="0"/>
        <v>0</v>
      </c>
      <c r="F18" s="10"/>
      <c r="G18" s="18"/>
      <c r="H18" s="18"/>
      <c r="I18" s="11">
        <f t="shared" si="1"/>
        <v>0</v>
      </c>
    </row>
    <row r="19" spans="1:9" ht="30" customHeight="1" thickBot="1">
      <c r="A19" s="151" t="s">
        <v>80</v>
      </c>
      <c r="B19" s="152"/>
      <c r="C19" s="32">
        <f>SUM(C5:C18)</f>
        <v>0</v>
      </c>
      <c r="D19" s="32">
        <f>SUM(D5:D18)</f>
        <v>0</v>
      </c>
      <c r="E19" s="33">
        <f>SUM(E5:E18)</f>
        <v>0</v>
      </c>
      <c r="F19" s="34" t="s">
        <v>80</v>
      </c>
      <c r="G19" s="32">
        <f>SUM(G5:G18)</f>
        <v>0</v>
      </c>
      <c r="H19" s="32">
        <f>SUM(H5:H18)</f>
        <v>0</v>
      </c>
      <c r="I19" s="35">
        <f>SUM(I5:I18)</f>
        <v>0</v>
      </c>
    </row>
    <row r="20" spans="1:9" ht="27.75" customHeight="1" thickBot="1">
      <c r="A20" s="12" t="s">
        <v>104</v>
      </c>
      <c r="B20" s="28"/>
      <c r="C20" s="29"/>
      <c r="D20" s="29"/>
      <c r="E20" s="30"/>
      <c r="F20" s="29">
        <f>E19+I19</f>
        <v>0</v>
      </c>
      <c r="G20" s="29"/>
      <c r="H20" s="29"/>
      <c r="I20" s="31"/>
    </row>
    <row r="21" spans="1:9" ht="30" customHeight="1" thickBot="1" thickTop="1">
      <c r="A21" s="137" t="s">
        <v>105</v>
      </c>
      <c r="B21" s="88"/>
      <c r="C21" s="15"/>
      <c r="D21" s="15"/>
      <c r="E21" s="13">
        <f>D21+C21</f>
        <v>0</v>
      </c>
      <c r="F21" s="89"/>
      <c r="G21" s="19"/>
      <c r="H21" s="20"/>
      <c r="I21" s="11">
        <f>H21+G21</f>
        <v>0</v>
      </c>
    </row>
    <row r="22" spans="1:9" ht="30" customHeight="1" thickBot="1">
      <c r="A22" s="136"/>
      <c r="B22" s="88"/>
      <c r="C22" s="15"/>
      <c r="D22" s="15"/>
      <c r="E22" s="13">
        <f aca="true" t="shared" si="2" ref="E22:E33">D22+C22</f>
        <v>0</v>
      </c>
      <c r="F22" s="89"/>
      <c r="G22" s="17"/>
      <c r="H22" s="21"/>
      <c r="I22" s="11">
        <f>H22+G22</f>
        <v>0</v>
      </c>
    </row>
    <row r="23" spans="1:9" ht="30" customHeight="1" thickBot="1">
      <c r="A23" s="136"/>
      <c r="B23" s="27"/>
      <c r="C23" s="15"/>
      <c r="D23" s="15"/>
      <c r="E23" s="13">
        <f t="shared" si="2"/>
        <v>0</v>
      </c>
      <c r="F23" s="89"/>
      <c r="G23" s="17"/>
      <c r="H23" s="17"/>
      <c r="I23" s="11">
        <f aca="true" t="shared" si="3" ref="I23:I33">H23+G23</f>
        <v>0</v>
      </c>
    </row>
    <row r="24" spans="1:9" ht="30" customHeight="1" thickBot="1">
      <c r="A24" s="136"/>
      <c r="B24" s="88"/>
      <c r="C24" s="15"/>
      <c r="D24" s="15"/>
      <c r="E24" s="13">
        <f t="shared" si="2"/>
        <v>0</v>
      </c>
      <c r="F24" s="89"/>
      <c r="G24" s="17"/>
      <c r="H24" s="17"/>
      <c r="I24" s="11">
        <f t="shared" si="3"/>
        <v>0</v>
      </c>
    </row>
    <row r="25" spans="1:9" ht="30" customHeight="1" thickBot="1">
      <c r="A25" s="136"/>
      <c r="B25" s="88"/>
      <c r="C25" s="15"/>
      <c r="D25" s="15"/>
      <c r="E25" s="13">
        <f t="shared" si="2"/>
        <v>0</v>
      </c>
      <c r="F25" s="89"/>
      <c r="G25" s="17"/>
      <c r="H25" s="17"/>
      <c r="I25" s="11">
        <f t="shared" si="3"/>
        <v>0</v>
      </c>
    </row>
    <row r="26" spans="1:9" ht="30" customHeight="1" thickBot="1">
      <c r="A26" s="136"/>
      <c r="B26" s="88"/>
      <c r="C26" s="15"/>
      <c r="D26" s="15"/>
      <c r="E26" s="13">
        <f t="shared" si="2"/>
        <v>0</v>
      </c>
      <c r="F26" s="89"/>
      <c r="G26" s="17"/>
      <c r="H26" s="17"/>
      <c r="I26" s="11">
        <f t="shared" si="3"/>
        <v>0</v>
      </c>
    </row>
    <row r="27" spans="1:9" ht="30" customHeight="1" thickBot="1">
      <c r="A27" s="136"/>
      <c r="B27" s="88"/>
      <c r="C27" s="15"/>
      <c r="D27" s="15"/>
      <c r="E27" s="13">
        <f t="shared" si="2"/>
        <v>0</v>
      </c>
      <c r="F27" s="89"/>
      <c r="G27" s="17"/>
      <c r="H27" s="17"/>
      <c r="I27" s="11">
        <f t="shared" si="3"/>
        <v>0</v>
      </c>
    </row>
    <row r="28" spans="1:9" ht="30" customHeight="1" thickBot="1">
      <c r="A28" s="136"/>
      <c r="B28" s="88"/>
      <c r="C28" s="15"/>
      <c r="D28" s="15"/>
      <c r="E28" s="13">
        <f t="shared" si="2"/>
        <v>0</v>
      </c>
      <c r="F28" s="89"/>
      <c r="G28" s="17"/>
      <c r="H28" s="17"/>
      <c r="I28" s="11">
        <f t="shared" si="3"/>
        <v>0</v>
      </c>
    </row>
    <row r="29" spans="1:9" ht="30" customHeight="1" thickBot="1">
      <c r="A29" s="136"/>
      <c r="B29" s="88"/>
      <c r="C29" s="15"/>
      <c r="D29" s="15"/>
      <c r="E29" s="13">
        <f t="shared" si="2"/>
        <v>0</v>
      </c>
      <c r="F29" s="89"/>
      <c r="G29" s="17"/>
      <c r="H29" s="17"/>
      <c r="I29" s="11">
        <f t="shared" si="3"/>
        <v>0</v>
      </c>
    </row>
    <row r="30" spans="1:9" ht="30" customHeight="1" thickBot="1">
      <c r="A30" s="136"/>
      <c r="B30" s="88"/>
      <c r="C30" s="15"/>
      <c r="D30" s="15"/>
      <c r="E30" s="13">
        <f t="shared" si="2"/>
        <v>0</v>
      </c>
      <c r="F30" s="89"/>
      <c r="G30" s="17"/>
      <c r="H30" s="17"/>
      <c r="I30" s="11">
        <f t="shared" si="3"/>
        <v>0</v>
      </c>
    </row>
    <row r="31" spans="1:9" ht="30" customHeight="1" thickBot="1">
      <c r="A31" s="136"/>
      <c r="B31" s="88"/>
      <c r="C31" s="15"/>
      <c r="D31" s="15"/>
      <c r="E31" s="13">
        <f t="shared" si="2"/>
        <v>0</v>
      </c>
      <c r="F31" s="89"/>
      <c r="G31" s="17"/>
      <c r="H31" s="17"/>
      <c r="I31" s="11">
        <f t="shared" si="3"/>
        <v>0</v>
      </c>
    </row>
    <row r="32" spans="1:9" ht="30" customHeight="1" thickBot="1">
      <c r="A32" s="136"/>
      <c r="B32" s="88"/>
      <c r="C32" s="15"/>
      <c r="D32" s="15"/>
      <c r="E32" s="13">
        <f t="shared" si="2"/>
        <v>0</v>
      </c>
      <c r="F32" s="89"/>
      <c r="G32" s="17"/>
      <c r="H32" s="17"/>
      <c r="I32" s="11">
        <f t="shared" si="3"/>
        <v>0</v>
      </c>
    </row>
    <row r="33" spans="1:9" ht="30" customHeight="1" thickBot="1">
      <c r="A33" s="136"/>
      <c r="B33" s="88"/>
      <c r="C33" s="15"/>
      <c r="D33" s="15"/>
      <c r="E33" s="9">
        <f t="shared" si="2"/>
        <v>0</v>
      </c>
      <c r="F33" s="89"/>
      <c r="G33" s="17"/>
      <c r="H33" s="17"/>
      <c r="I33" s="11">
        <f t="shared" si="3"/>
        <v>0</v>
      </c>
    </row>
    <row r="34" spans="1:9" ht="30" customHeight="1" thickBot="1">
      <c r="A34" s="132" t="s">
        <v>80</v>
      </c>
      <c r="B34" s="133"/>
      <c r="C34" s="36">
        <f>SUM(C21:C33)</f>
        <v>0</v>
      </c>
      <c r="D34" s="36">
        <f>SUM(D21:D33)</f>
        <v>0</v>
      </c>
      <c r="E34" s="37">
        <f>SUM(E21:E33)</f>
        <v>0</v>
      </c>
      <c r="F34" s="38" t="s">
        <v>80</v>
      </c>
      <c r="G34" s="36">
        <f>SUM(G21:G33)</f>
        <v>0</v>
      </c>
      <c r="H34" s="36">
        <f>SUM(H21:H33)</f>
        <v>0</v>
      </c>
      <c r="I34" s="39">
        <f>SUM(I21:I33)</f>
        <v>0</v>
      </c>
    </row>
    <row r="35" spans="1:9" ht="30" customHeight="1" thickBot="1" thickTop="1">
      <c r="A35" s="14" t="s">
        <v>106</v>
      </c>
      <c r="B35" s="138">
        <f>E34+I34</f>
        <v>0</v>
      </c>
      <c r="C35" s="139"/>
      <c r="D35" s="139"/>
      <c r="E35" s="139"/>
      <c r="F35" s="139"/>
      <c r="G35" s="139"/>
      <c r="H35" s="139"/>
      <c r="I35" s="140"/>
    </row>
    <row r="36" spans="1:9" ht="23.25" customHeight="1" thickBot="1" thickTop="1">
      <c r="A36" s="141" t="s">
        <v>107</v>
      </c>
      <c r="B36" s="142"/>
      <c r="C36" s="143">
        <f>B35+F20</f>
        <v>0</v>
      </c>
      <c r="D36" s="144"/>
      <c r="E36" s="144"/>
      <c r="F36" s="144"/>
      <c r="G36" s="144"/>
      <c r="H36" s="144"/>
      <c r="I36" s="145"/>
    </row>
    <row r="37" ht="15.75" customHeight="1" thickTop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sheetProtection password="C408" sheet="1"/>
  <protectedRanges>
    <protectedRange sqref="F21:H33" name="Plage5"/>
    <protectedRange sqref="B21:D33" name="Plage4"/>
    <protectedRange sqref="G5:H18" name="Plage3"/>
    <protectedRange sqref="C5:D18" name="Plage2"/>
    <protectedRange sqref="C3" name="Plage1"/>
  </protectedRanges>
  <mergeCells count="10">
    <mergeCell ref="A34:B34"/>
    <mergeCell ref="B1:I2"/>
    <mergeCell ref="A5:A18"/>
    <mergeCell ref="A21:A33"/>
    <mergeCell ref="B35:I35"/>
    <mergeCell ref="A36:B36"/>
    <mergeCell ref="C36:I36"/>
    <mergeCell ref="A3:B3"/>
    <mergeCell ref="C3:I3"/>
    <mergeCell ref="A19:B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54"/>
  <sheetViews>
    <sheetView zoomScalePageLayoutView="0" workbookViewId="0" topLeftCell="A34">
      <selection activeCell="G9" sqref="G9"/>
    </sheetView>
  </sheetViews>
  <sheetFormatPr defaultColWidth="11.421875" defaultRowHeight="15"/>
  <cols>
    <col min="1" max="1" width="36.8515625" style="76" customWidth="1"/>
    <col min="2" max="2" width="21.8515625" style="108" customWidth="1"/>
    <col min="3" max="3" width="37.57421875" style="76" customWidth="1"/>
    <col min="4" max="4" width="21.8515625" style="108" customWidth="1"/>
    <col min="5" max="16384" width="11.421875" style="76" customWidth="1"/>
  </cols>
  <sheetData>
    <row r="1" spans="1:4" ht="29.25" customHeight="1">
      <c r="A1" s="157"/>
      <c r="B1" s="159" t="s">
        <v>126</v>
      </c>
      <c r="C1" s="160"/>
      <c r="D1" s="160"/>
    </row>
    <row r="2" spans="1:4" ht="82.5" customHeight="1" thickBot="1">
      <c r="A2" s="158"/>
      <c r="B2" s="160"/>
      <c r="C2" s="160"/>
      <c r="D2" s="160"/>
    </row>
    <row r="3" spans="1:4" ht="30.75" customHeight="1" thickBot="1">
      <c r="A3" s="40" t="s">
        <v>109</v>
      </c>
      <c r="B3" s="161">
        <f>REPT('FICHE 2'!C3,1)</f>
      </c>
      <c r="C3" s="162"/>
      <c r="D3" s="163"/>
    </row>
    <row r="4" spans="1:4" ht="30.75" customHeight="1" thickBot="1">
      <c r="A4" s="164" t="s">
        <v>127</v>
      </c>
      <c r="B4" s="165"/>
      <c r="C4" s="165"/>
      <c r="D4" s="166"/>
    </row>
    <row r="5" spans="1:4" ht="21.75" customHeight="1" thickBot="1">
      <c r="A5" s="119" t="s">
        <v>0</v>
      </c>
      <c r="B5" s="119" t="s">
        <v>1</v>
      </c>
      <c r="C5" s="119" t="s">
        <v>2</v>
      </c>
      <c r="D5" s="119" t="s">
        <v>1</v>
      </c>
    </row>
    <row r="6" spans="1:4" ht="21.75" customHeight="1" thickBot="1">
      <c r="A6" s="42" t="s">
        <v>3</v>
      </c>
      <c r="B6" s="101">
        <f>SUM(B7:B12)</f>
        <v>0</v>
      </c>
      <c r="C6" s="42" t="s">
        <v>4</v>
      </c>
      <c r="D6" s="109">
        <f>SUM(D7:D12)</f>
        <v>0</v>
      </c>
    </row>
    <row r="7" spans="1:4" ht="21.75" customHeight="1">
      <c r="A7" s="43" t="s">
        <v>5</v>
      </c>
      <c r="B7" s="44"/>
      <c r="C7" s="45" t="s">
        <v>70</v>
      </c>
      <c r="D7" s="46"/>
    </row>
    <row r="8" spans="1:4" ht="21.75" customHeight="1">
      <c r="A8" s="43" t="s">
        <v>7</v>
      </c>
      <c r="B8" s="47"/>
      <c r="C8" s="48" t="s">
        <v>6</v>
      </c>
      <c r="D8" s="49"/>
    </row>
    <row r="9" spans="1:4" ht="21.75" customHeight="1">
      <c r="A9" s="43" t="s">
        <v>69</v>
      </c>
      <c r="B9" s="47"/>
      <c r="C9" s="54" t="s">
        <v>73</v>
      </c>
      <c r="D9" s="50"/>
    </row>
    <row r="10" spans="1:4" ht="21.75" customHeight="1">
      <c r="A10" s="43" t="s">
        <v>8</v>
      </c>
      <c r="B10" s="47"/>
      <c r="C10" s="48" t="s">
        <v>71</v>
      </c>
      <c r="D10" s="117"/>
    </row>
    <row r="11" spans="1:4" ht="21.75" customHeight="1">
      <c r="A11" s="43" t="s">
        <v>10</v>
      </c>
      <c r="B11" s="47"/>
      <c r="C11" s="51" t="s">
        <v>72</v>
      </c>
      <c r="D11" s="52"/>
    </row>
    <row r="12" spans="1:4" ht="21.75" customHeight="1" thickBot="1">
      <c r="A12" s="43" t="s">
        <v>12</v>
      </c>
      <c r="B12" s="53"/>
      <c r="C12" s="51" t="s">
        <v>72</v>
      </c>
      <c r="D12" s="55"/>
    </row>
    <row r="13" spans="1:4" ht="21.75" customHeight="1" thickBot="1">
      <c r="A13" s="42" t="s">
        <v>14</v>
      </c>
      <c r="B13" s="102">
        <f>SUM(B14:B18)</f>
        <v>0</v>
      </c>
      <c r="C13" s="56" t="s">
        <v>9</v>
      </c>
      <c r="D13" s="110">
        <f>SUM(D14:D26)</f>
        <v>0</v>
      </c>
    </row>
    <row r="14" spans="1:4" ht="21.75" customHeight="1">
      <c r="A14" s="57" t="s">
        <v>16</v>
      </c>
      <c r="B14" s="46"/>
      <c r="C14" s="58" t="s">
        <v>11</v>
      </c>
      <c r="D14" s="59"/>
    </row>
    <row r="15" spans="1:4" ht="21.75" customHeight="1">
      <c r="A15" s="43" t="s">
        <v>17</v>
      </c>
      <c r="B15" s="49"/>
      <c r="C15" s="58" t="s">
        <v>13</v>
      </c>
      <c r="D15" s="52"/>
    </row>
    <row r="16" spans="1:4" ht="21.75" customHeight="1">
      <c r="A16" s="43" t="s">
        <v>19</v>
      </c>
      <c r="B16" s="49"/>
      <c r="C16" s="58" t="s">
        <v>15</v>
      </c>
      <c r="D16" s="52"/>
    </row>
    <row r="17" spans="1:4" ht="21.75" customHeight="1">
      <c r="A17" s="43" t="s">
        <v>21</v>
      </c>
      <c r="B17" s="49"/>
      <c r="C17" s="60" t="s">
        <v>117</v>
      </c>
      <c r="D17" s="52"/>
    </row>
    <row r="18" spans="1:4" ht="21.75" customHeight="1" thickBot="1">
      <c r="A18" s="43" t="s">
        <v>23</v>
      </c>
      <c r="B18" s="61"/>
      <c r="C18" s="58" t="s">
        <v>18</v>
      </c>
      <c r="D18" s="52"/>
    </row>
    <row r="19" spans="1:4" ht="21.75" customHeight="1" thickBot="1">
      <c r="A19" s="42" t="s">
        <v>25</v>
      </c>
      <c r="B19" s="103">
        <f>SUM(B20:B26)</f>
        <v>0</v>
      </c>
      <c r="C19" s="43" t="s">
        <v>20</v>
      </c>
      <c r="D19" s="52"/>
    </row>
    <row r="20" spans="1:4" ht="21.75" customHeight="1">
      <c r="A20" s="43" t="s">
        <v>27</v>
      </c>
      <c r="B20" s="46"/>
      <c r="C20" s="58" t="s">
        <v>22</v>
      </c>
      <c r="D20" s="52"/>
    </row>
    <row r="21" spans="1:4" ht="21.75" customHeight="1">
      <c r="A21" s="43" t="s">
        <v>29</v>
      </c>
      <c r="B21" s="49"/>
      <c r="C21" s="58" t="s">
        <v>24</v>
      </c>
      <c r="D21" s="52"/>
    </row>
    <row r="22" spans="1:4" ht="21.75" customHeight="1">
      <c r="A22" s="43" t="s">
        <v>31</v>
      </c>
      <c r="B22" s="49"/>
      <c r="C22" s="58" t="s">
        <v>26</v>
      </c>
      <c r="D22" s="52"/>
    </row>
    <row r="23" spans="1:4" ht="21.75" customHeight="1">
      <c r="A23" s="43" t="s">
        <v>33</v>
      </c>
      <c r="B23" s="49"/>
      <c r="C23" s="58" t="s">
        <v>28</v>
      </c>
      <c r="D23" s="52"/>
    </row>
    <row r="24" spans="1:4" ht="21.75" customHeight="1">
      <c r="A24" s="57" t="s">
        <v>35</v>
      </c>
      <c r="B24" s="49"/>
      <c r="C24" s="58" t="s">
        <v>30</v>
      </c>
      <c r="D24" s="52"/>
    </row>
    <row r="25" spans="1:4" ht="21.75" customHeight="1">
      <c r="A25" s="57" t="s">
        <v>37</v>
      </c>
      <c r="B25" s="49"/>
      <c r="C25" s="58" t="s">
        <v>74</v>
      </c>
      <c r="D25" s="52"/>
    </row>
    <row r="26" spans="1:4" ht="21.75" customHeight="1" thickBot="1">
      <c r="A26" s="57" t="s">
        <v>38</v>
      </c>
      <c r="B26" s="61"/>
      <c r="C26" s="58" t="s">
        <v>32</v>
      </c>
      <c r="D26" s="55"/>
    </row>
    <row r="27" spans="1:4" ht="21.75" customHeight="1" thickBot="1">
      <c r="A27" s="62" t="s">
        <v>40</v>
      </c>
      <c r="B27" s="104">
        <f>SUM(B28:B29)</f>
        <v>0</v>
      </c>
      <c r="C27" s="63" t="s">
        <v>34</v>
      </c>
      <c r="D27" s="111">
        <f>SUM(D28:D30)</f>
        <v>0</v>
      </c>
    </row>
    <row r="28" spans="1:4" ht="21.75" customHeight="1">
      <c r="A28" s="43" t="s">
        <v>42</v>
      </c>
      <c r="B28" s="64"/>
      <c r="C28" s="58" t="s">
        <v>36</v>
      </c>
      <c r="D28" s="46"/>
    </row>
    <row r="29" spans="1:4" ht="21.75" customHeight="1" thickBot="1">
      <c r="A29" s="43" t="s">
        <v>44</v>
      </c>
      <c r="B29" s="50"/>
      <c r="C29" s="58" t="s">
        <v>37</v>
      </c>
      <c r="D29" s="49"/>
    </row>
    <row r="30" spans="1:4" ht="21.75" customHeight="1" thickBot="1">
      <c r="A30" s="62" t="s">
        <v>46</v>
      </c>
      <c r="B30" s="104">
        <f>SUM(B31:B33)</f>
        <v>0</v>
      </c>
      <c r="C30" s="58" t="s">
        <v>39</v>
      </c>
      <c r="D30" s="50"/>
    </row>
    <row r="31" spans="1:4" ht="21.75" customHeight="1" thickBot="1">
      <c r="A31" s="43" t="s">
        <v>47</v>
      </c>
      <c r="B31" s="46"/>
      <c r="C31" s="63" t="s">
        <v>41</v>
      </c>
      <c r="D31" s="66">
        <f>SUM(D32)</f>
        <v>0</v>
      </c>
    </row>
    <row r="32" spans="1:4" ht="21.75" customHeight="1" thickBot="1">
      <c r="A32" s="43" t="s">
        <v>49</v>
      </c>
      <c r="B32" s="49"/>
      <c r="C32" s="65" t="s">
        <v>43</v>
      </c>
      <c r="D32" s="50"/>
    </row>
    <row r="33" spans="1:4" ht="21.75" customHeight="1" thickBot="1">
      <c r="A33" s="43" t="s">
        <v>51</v>
      </c>
      <c r="B33" s="61"/>
      <c r="C33" s="63" t="s">
        <v>45</v>
      </c>
      <c r="D33" s="66">
        <f>SUM(D34)</f>
        <v>0</v>
      </c>
    </row>
    <row r="34" spans="1:4" ht="21.75" customHeight="1" thickBot="1">
      <c r="A34" s="62" t="s">
        <v>53</v>
      </c>
      <c r="B34" s="105">
        <f>SUM(B35)</f>
        <v>0</v>
      </c>
      <c r="C34" s="67"/>
      <c r="D34" s="50"/>
    </row>
    <row r="35" spans="1:4" ht="21.75" customHeight="1" thickBot="1">
      <c r="A35" s="43" t="s">
        <v>54</v>
      </c>
      <c r="B35" s="68"/>
      <c r="C35" s="63" t="s">
        <v>48</v>
      </c>
      <c r="D35" s="118">
        <f>SUM(D36:D41)</f>
        <v>0</v>
      </c>
    </row>
    <row r="36" spans="1:4" ht="21.75" customHeight="1" thickBot="1">
      <c r="A36" s="62" t="s">
        <v>55</v>
      </c>
      <c r="B36" s="106">
        <f>SUM(B37)</f>
        <v>0</v>
      </c>
      <c r="C36" s="58" t="s">
        <v>50</v>
      </c>
      <c r="D36" s="59"/>
    </row>
    <row r="37" spans="1:4" ht="21.75" customHeight="1" thickBot="1">
      <c r="A37" s="43" t="s">
        <v>56</v>
      </c>
      <c r="B37" s="68"/>
      <c r="C37" s="58" t="s">
        <v>52</v>
      </c>
      <c r="D37" s="52"/>
    </row>
    <row r="38" spans="1:6" ht="21.75" customHeight="1" thickBot="1">
      <c r="A38" s="62" t="s">
        <v>57</v>
      </c>
      <c r="B38" s="116"/>
      <c r="C38" s="90"/>
      <c r="D38" s="52"/>
      <c r="F38" s="77"/>
    </row>
    <row r="39" spans="1:4" ht="21.75" customHeight="1" thickBot="1">
      <c r="A39" s="62" t="s">
        <v>58</v>
      </c>
      <c r="B39" s="107">
        <f>SUM(B40:B41)</f>
        <v>0</v>
      </c>
      <c r="C39" s="90"/>
      <c r="D39" s="52"/>
    </row>
    <row r="40" spans="1:4" ht="21.75" customHeight="1">
      <c r="A40" s="43" t="s">
        <v>50</v>
      </c>
      <c r="B40" s="69"/>
      <c r="C40" s="91"/>
      <c r="D40" s="52"/>
    </row>
    <row r="41" spans="1:4" ht="21.75" customHeight="1" thickBot="1">
      <c r="A41" s="43" t="s">
        <v>52</v>
      </c>
      <c r="B41" s="50"/>
      <c r="C41" s="91"/>
      <c r="D41" s="55"/>
    </row>
    <row r="42" spans="1:4" ht="21.75" customHeight="1" thickBot="1">
      <c r="A42" s="70" t="s">
        <v>59</v>
      </c>
      <c r="B42" s="4">
        <f>SUM(B39+B38+B36+B34+B30+B27+B19+B13+B6)</f>
        <v>0</v>
      </c>
      <c r="C42" s="71" t="s">
        <v>60</v>
      </c>
      <c r="D42" s="3">
        <f>SUM(D35+D33+D31+D27+D13+D6)</f>
        <v>0</v>
      </c>
    </row>
    <row r="43" spans="1:4" ht="21.75" customHeight="1" thickBot="1">
      <c r="A43" s="167" t="s">
        <v>61</v>
      </c>
      <c r="B43" s="168"/>
      <c r="C43" s="167"/>
      <c r="D43" s="169"/>
    </row>
    <row r="44" spans="1:4" ht="21.75" customHeight="1">
      <c r="A44" s="72" t="s">
        <v>62</v>
      </c>
      <c r="B44" s="46"/>
      <c r="C44" s="73" t="s">
        <v>63</v>
      </c>
      <c r="D44" s="46"/>
    </row>
    <row r="45" spans="1:4" ht="21.75" customHeight="1">
      <c r="A45" s="72" t="s">
        <v>64</v>
      </c>
      <c r="B45" s="49"/>
      <c r="C45" s="73" t="s">
        <v>131</v>
      </c>
      <c r="D45" s="49">
        <f>SUM(B45)</f>
        <v>0</v>
      </c>
    </row>
    <row r="46" spans="1:4" ht="21.75" customHeight="1">
      <c r="A46" s="72" t="s">
        <v>66</v>
      </c>
      <c r="B46" s="49"/>
      <c r="C46" s="73" t="s">
        <v>67</v>
      </c>
      <c r="D46" s="49"/>
    </row>
    <row r="47" spans="1:4" ht="21.75" customHeight="1" thickBot="1">
      <c r="A47" s="72" t="s">
        <v>68</v>
      </c>
      <c r="B47" s="50"/>
      <c r="C47" s="86"/>
      <c r="D47" s="115"/>
    </row>
    <row r="48" spans="1:4" ht="21.75" customHeight="1" thickBot="1">
      <c r="A48" s="70" t="s">
        <v>59</v>
      </c>
      <c r="B48" s="4">
        <f>B42+B44+B45+B46+B47</f>
        <v>0</v>
      </c>
      <c r="C48" s="74" t="s">
        <v>60</v>
      </c>
      <c r="D48" s="4">
        <f>D42+D44+D45+D46+D47</f>
        <v>0</v>
      </c>
    </row>
    <row r="49" spans="1:4" ht="21.75" customHeight="1">
      <c r="A49" s="82" t="s">
        <v>113</v>
      </c>
      <c r="B49" s="94"/>
      <c r="C49" s="79" t="s">
        <v>110</v>
      </c>
      <c r="D49" s="97"/>
    </row>
    <row r="50" spans="1:4" ht="24.75" customHeight="1">
      <c r="A50" s="83" t="s">
        <v>114</v>
      </c>
      <c r="B50" s="95"/>
      <c r="C50" s="80" t="s">
        <v>111</v>
      </c>
      <c r="D50" s="98"/>
    </row>
    <row r="51" spans="1:4" ht="30" customHeight="1">
      <c r="A51" s="83" t="s">
        <v>115</v>
      </c>
      <c r="B51" s="95"/>
      <c r="C51" s="81" t="s">
        <v>112</v>
      </c>
      <c r="D51" s="99"/>
    </row>
    <row r="52" spans="1:4" ht="29.25" customHeight="1">
      <c r="A52" s="153" t="s">
        <v>108</v>
      </c>
      <c r="B52" s="153"/>
      <c r="C52" s="153"/>
      <c r="D52" s="153"/>
    </row>
    <row r="53" spans="1:4" ht="15.75" thickBot="1">
      <c r="A53" s="5"/>
      <c r="B53" s="96"/>
      <c r="C53" s="6"/>
      <c r="D53" s="100"/>
    </row>
    <row r="54" spans="1:4" ht="16.5" thickBot="1">
      <c r="A54" s="154" t="s">
        <v>75</v>
      </c>
      <c r="B54" s="155"/>
      <c r="C54" s="155"/>
      <c r="D54" s="156"/>
    </row>
  </sheetData>
  <sheetProtection password="C408" sheet="1"/>
  <protectedRanges>
    <protectedRange sqref="A46:D47" name="Plage19"/>
    <protectedRange sqref="A45:B45" name="Plage18"/>
    <protectedRange sqref="A44:D44" name="Plage17"/>
    <protectedRange sqref="A49:D52" name="Plage16_1"/>
    <protectedRange sqref="A4" name="Plage16"/>
    <protectedRange sqref="A7:D12" name="Plage1"/>
    <protectedRange sqref="A14:D18" name="Plage2"/>
    <protectedRange sqref="C19:D19" name="Plage3"/>
    <protectedRange sqref="A20:D26" name="Plage4"/>
    <protectedRange sqref="A28:D29" name="Plage5"/>
    <protectedRange sqref="C30:D30" name="Plage6"/>
    <protectedRange sqref="A31:B31" name="Plage7"/>
    <protectedRange sqref="A32:D32" name="Plage8"/>
    <protectedRange sqref="A33:B33" name="Plage9"/>
    <protectedRange sqref="C34:D34" name="Plage10"/>
    <protectedRange sqref="A35:B35" name="Plage11"/>
    <protectedRange sqref="C36:D41" name="Plage12"/>
    <protectedRange sqref="A37:B38" name="Plage13"/>
    <protectedRange sqref="A40:B41" name="Plage14"/>
  </protectedRanges>
  <mergeCells count="7">
    <mergeCell ref="A52:D52"/>
    <mergeCell ref="A54:D54"/>
    <mergeCell ref="A1:A2"/>
    <mergeCell ref="B1:D2"/>
    <mergeCell ref="B3:D3"/>
    <mergeCell ref="A4:D4"/>
    <mergeCell ref="A43:D43"/>
  </mergeCells>
  <printOptions/>
  <pageMargins left="0.9055118110236221" right="0.31496062992125984" top="0.35433070866141736" bottom="0.35433070866141736" header="0.11811023622047245" footer="0.11811023622047245"/>
  <pageSetup horizontalDpi="600" verticalDpi="600" orientation="portrait" paperSize="9" scale="6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52"/>
  <sheetViews>
    <sheetView zoomScalePageLayoutView="0" workbookViewId="0" topLeftCell="A31">
      <selection activeCell="B52" sqref="B52"/>
    </sheetView>
  </sheetViews>
  <sheetFormatPr defaultColWidth="11.421875" defaultRowHeight="15"/>
  <cols>
    <col min="1" max="1" width="36.8515625" style="76" customWidth="1"/>
    <col min="2" max="2" width="21.8515625" style="108" customWidth="1"/>
    <col min="3" max="3" width="37.57421875" style="76" customWidth="1"/>
    <col min="4" max="4" width="21.8515625" style="108" customWidth="1"/>
    <col min="5" max="16384" width="11.421875" style="76" customWidth="1"/>
  </cols>
  <sheetData>
    <row r="1" spans="1:4" ht="29.25" customHeight="1">
      <c r="A1" s="157"/>
      <c r="B1" s="159" t="s">
        <v>116</v>
      </c>
      <c r="C1" s="160"/>
      <c r="D1" s="160"/>
    </row>
    <row r="2" spans="1:4" ht="82.5" customHeight="1" thickBot="1">
      <c r="A2" s="158"/>
      <c r="B2" s="160"/>
      <c r="C2" s="160"/>
      <c r="D2" s="160"/>
    </row>
    <row r="3" spans="1:4" ht="30.75" customHeight="1" thickBot="1">
      <c r="A3" s="40" t="s">
        <v>109</v>
      </c>
      <c r="B3" s="161">
        <f>REPT('FICHE 2'!C3,1)</f>
      </c>
      <c r="C3" s="162"/>
      <c r="D3" s="163"/>
    </row>
    <row r="4" spans="1:4" ht="30.75" customHeight="1" thickBot="1">
      <c r="A4" s="164" t="s">
        <v>123</v>
      </c>
      <c r="B4" s="165"/>
      <c r="C4" s="165"/>
      <c r="D4" s="166"/>
    </row>
    <row r="5" spans="1:4" ht="21.75" customHeight="1" thickBot="1">
      <c r="A5" s="41" t="s">
        <v>0</v>
      </c>
      <c r="B5" s="93" t="s">
        <v>1</v>
      </c>
      <c r="C5" s="41" t="s">
        <v>2</v>
      </c>
      <c r="D5" s="93" t="s">
        <v>1</v>
      </c>
    </row>
    <row r="6" spans="1:4" ht="21.75" customHeight="1" thickBot="1">
      <c r="A6" s="42" t="s">
        <v>3</v>
      </c>
      <c r="B6" s="101">
        <f>SUM(B7:B12)</f>
        <v>0</v>
      </c>
      <c r="C6" s="42" t="s">
        <v>4</v>
      </c>
      <c r="D6" s="109">
        <f>SUM(D7:D12)</f>
        <v>0</v>
      </c>
    </row>
    <row r="7" spans="1:4" ht="21.75" customHeight="1">
      <c r="A7" s="43" t="s">
        <v>5</v>
      </c>
      <c r="B7" s="44"/>
      <c r="C7" s="45" t="s">
        <v>70</v>
      </c>
      <c r="D7" s="46"/>
    </row>
    <row r="8" spans="1:4" ht="21.75" customHeight="1">
      <c r="A8" s="43" t="s">
        <v>7</v>
      </c>
      <c r="B8" s="47"/>
      <c r="C8" s="48" t="s">
        <v>6</v>
      </c>
      <c r="D8" s="49"/>
    </row>
    <row r="9" spans="1:4" ht="21.75" customHeight="1">
      <c r="A9" s="43" t="s">
        <v>69</v>
      </c>
      <c r="B9" s="47"/>
      <c r="C9" s="54" t="s">
        <v>73</v>
      </c>
      <c r="D9" s="50"/>
    </row>
    <row r="10" spans="1:4" ht="21.75" customHeight="1">
      <c r="A10" s="43" t="s">
        <v>8</v>
      </c>
      <c r="B10" s="47"/>
      <c r="C10" s="48" t="s">
        <v>71</v>
      </c>
      <c r="D10" s="117"/>
    </row>
    <row r="11" spans="1:4" ht="21.75" customHeight="1">
      <c r="A11" s="43" t="s">
        <v>10</v>
      </c>
      <c r="B11" s="47"/>
      <c r="C11" s="51" t="s">
        <v>72</v>
      </c>
      <c r="D11" s="52"/>
    </row>
    <row r="12" spans="1:4" ht="21.75" customHeight="1" thickBot="1">
      <c r="A12" s="43" t="s">
        <v>12</v>
      </c>
      <c r="B12" s="53"/>
      <c r="C12" s="51" t="s">
        <v>72</v>
      </c>
      <c r="D12" s="55"/>
    </row>
    <row r="13" spans="1:4" ht="21.75" customHeight="1" thickBot="1">
      <c r="A13" s="42" t="s">
        <v>14</v>
      </c>
      <c r="B13" s="102">
        <f>SUM(B14:B18)</f>
        <v>0</v>
      </c>
      <c r="C13" s="56" t="s">
        <v>9</v>
      </c>
      <c r="D13" s="110">
        <f>SUM(D14:D26)</f>
        <v>0</v>
      </c>
    </row>
    <row r="14" spans="1:4" ht="21.75" customHeight="1">
      <c r="A14" s="57" t="s">
        <v>16</v>
      </c>
      <c r="B14" s="46"/>
      <c r="C14" s="58" t="s">
        <v>11</v>
      </c>
      <c r="D14" s="59"/>
    </row>
    <row r="15" spans="1:4" ht="21.75" customHeight="1">
      <c r="A15" s="43" t="s">
        <v>17</v>
      </c>
      <c r="B15" s="49"/>
      <c r="C15" s="58" t="s">
        <v>13</v>
      </c>
      <c r="D15" s="52"/>
    </row>
    <row r="16" spans="1:4" ht="21.75" customHeight="1">
      <c r="A16" s="43" t="s">
        <v>19</v>
      </c>
      <c r="B16" s="49"/>
      <c r="C16" s="58" t="s">
        <v>15</v>
      </c>
      <c r="D16" s="52"/>
    </row>
    <row r="17" spans="1:4" ht="21.75" customHeight="1">
      <c r="A17" s="43" t="s">
        <v>21</v>
      </c>
      <c r="B17" s="49"/>
      <c r="C17" s="60" t="s">
        <v>117</v>
      </c>
      <c r="D17" s="52"/>
    </row>
    <row r="18" spans="1:4" ht="21.75" customHeight="1" thickBot="1">
      <c r="A18" s="43" t="s">
        <v>23</v>
      </c>
      <c r="B18" s="61"/>
      <c r="C18" s="58" t="s">
        <v>18</v>
      </c>
      <c r="D18" s="52"/>
    </row>
    <row r="19" spans="1:4" ht="21.75" customHeight="1" thickBot="1">
      <c r="A19" s="42" t="s">
        <v>25</v>
      </c>
      <c r="B19" s="103">
        <f>SUM(B20:B26)</f>
        <v>0</v>
      </c>
      <c r="C19" s="43" t="s">
        <v>20</v>
      </c>
      <c r="D19" s="52"/>
    </row>
    <row r="20" spans="1:4" ht="21.75" customHeight="1">
      <c r="A20" s="43" t="s">
        <v>27</v>
      </c>
      <c r="B20" s="46"/>
      <c r="C20" s="58" t="s">
        <v>22</v>
      </c>
      <c r="D20" s="52"/>
    </row>
    <row r="21" spans="1:4" ht="21.75" customHeight="1">
      <c r="A21" s="43" t="s">
        <v>29</v>
      </c>
      <c r="B21" s="49"/>
      <c r="C21" s="58" t="s">
        <v>24</v>
      </c>
      <c r="D21" s="52"/>
    </row>
    <row r="22" spans="1:4" ht="21.75" customHeight="1">
      <c r="A22" s="43" t="s">
        <v>31</v>
      </c>
      <c r="B22" s="49"/>
      <c r="C22" s="58" t="s">
        <v>26</v>
      </c>
      <c r="D22" s="52"/>
    </row>
    <row r="23" spans="1:4" ht="21.75" customHeight="1">
      <c r="A23" s="43" t="s">
        <v>33</v>
      </c>
      <c r="B23" s="49"/>
      <c r="C23" s="58" t="s">
        <v>28</v>
      </c>
      <c r="D23" s="52"/>
    </row>
    <row r="24" spans="1:4" ht="21.75" customHeight="1">
      <c r="A24" s="57" t="s">
        <v>35</v>
      </c>
      <c r="B24" s="49"/>
      <c r="C24" s="58" t="s">
        <v>30</v>
      </c>
      <c r="D24" s="52"/>
    </row>
    <row r="25" spans="1:4" ht="21.75" customHeight="1">
      <c r="A25" s="57" t="s">
        <v>37</v>
      </c>
      <c r="B25" s="49"/>
      <c r="C25" s="58" t="s">
        <v>74</v>
      </c>
      <c r="D25" s="52"/>
    </row>
    <row r="26" spans="1:4" ht="21.75" customHeight="1" thickBot="1">
      <c r="A26" s="57" t="s">
        <v>38</v>
      </c>
      <c r="B26" s="61"/>
      <c r="C26" s="58" t="s">
        <v>32</v>
      </c>
      <c r="D26" s="55"/>
    </row>
    <row r="27" spans="1:4" ht="21.75" customHeight="1" thickBot="1">
      <c r="A27" s="62" t="s">
        <v>40</v>
      </c>
      <c r="B27" s="104">
        <f>SUM(B28:B29)</f>
        <v>0</v>
      </c>
      <c r="C27" s="63" t="s">
        <v>34</v>
      </c>
      <c r="D27" s="111">
        <f>SUM(D28:D30)</f>
        <v>0</v>
      </c>
    </row>
    <row r="28" spans="1:4" ht="21.75" customHeight="1">
      <c r="A28" s="43" t="s">
        <v>42</v>
      </c>
      <c r="B28" s="64"/>
      <c r="C28" s="58" t="s">
        <v>36</v>
      </c>
      <c r="D28" s="46"/>
    </row>
    <row r="29" spans="1:4" ht="21.75" customHeight="1" thickBot="1">
      <c r="A29" s="43" t="s">
        <v>44</v>
      </c>
      <c r="B29" s="50"/>
      <c r="C29" s="58" t="s">
        <v>37</v>
      </c>
      <c r="D29" s="49"/>
    </row>
    <row r="30" spans="1:4" ht="21.75" customHeight="1" thickBot="1">
      <c r="A30" s="62" t="s">
        <v>46</v>
      </c>
      <c r="B30" s="104">
        <f>SUM(B31:B33)</f>
        <v>0</v>
      </c>
      <c r="C30" s="58" t="s">
        <v>39</v>
      </c>
      <c r="D30" s="50"/>
    </row>
    <row r="31" spans="1:4" ht="21.75" customHeight="1" thickBot="1">
      <c r="A31" s="43" t="s">
        <v>47</v>
      </c>
      <c r="B31" s="46"/>
      <c r="C31" s="63" t="s">
        <v>41</v>
      </c>
      <c r="D31" s="66">
        <f>SUM(D32)</f>
        <v>0</v>
      </c>
    </row>
    <row r="32" spans="1:4" ht="21.75" customHeight="1" thickBot="1">
      <c r="A32" s="43" t="s">
        <v>49</v>
      </c>
      <c r="B32" s="49"/>
      <c r="C32" s="65" t="s">
        <v>43</v>
      </c>
      <c r="D32" s="50"/>
    </row>
    <row r="33" spans="1:4" ht="21.75" customHeight="1" thickBot="1">
      <c r="A33" s="43" t="s">
        <v>51</v>
      </c>
      <c r="B33" s="61"/>
      <c r="C33" s="63" t="s">
        <v>45</v>
      </c>
      <c r="D33" s="66">
        <f>SUM(D34)</f>
        <v>0</v>
      </c>
    </row>
    <row r="34" spans="1:4" ht="21.75" customHeight="1" thickBot="1">
      <c r="A34" s="62" t="s">
        <v>53</v>
      </c>
      <c r="B34" s="105">
        <f>SUM(B35)</f>
        <v>0</v>
      </c>
      <c r="C34" s="67"/>
      <c r="D34" s="50"/>
    </row>
    <row r="35" spans="1:4" ht="21.75" customHeight="1" thickBot="1">
      <c r="A35" s="43" t="s">
        <v>54</v>
      </c>
      <c r="B35" s="68"/>
      <c r="C35" s="63" t="s">
        <v>48</v>
      </c>
      <c r="D35" s="118">
        <f>SUM(D36:D41)</f>
        <v>0</v>
      </c>
    </row>
    <row r="36" spans="1:4" ht="21.75" customHeight="1" thickBot="1">
      <c r="A36" s="62" t="s">
        <v>55</v>
      </c>
      <c r="B36" s="106">
        <f>SUM(B37)</f>
        <v>0</v>
      </c>
      <c r="C36" s="58" t="s">
        <v>50</v>
      </c>
      <c r="D36" s="59"/>
    </row>
    <row r="37" spans="1:4" ht="21.75" customHeight="1" thickBot="1">
      <c r="A37" s="43" t="s">
        <v>56</v>
      </c>
      <c r="B37" s="68"/>
      <c r="C37" s="58" t="s">
        <v>52</v>
      </c>
      <c r="D37" s="52"/>
    </row>
    <row r="38" spans="1:6" ht="21.75" customHeight="1" thickBot="1">
      <c r="A38" s="62" t="s">
        <v>57</v>
      </c>
      <c r="B38" s="116"/>
      <c r="C38" s="90"/>
      <c r="D38" s="52"/>
      <c r="F38" s="77"/>
    </row>
    <row r="39" spans="1:4" ht="21.75" customHeight="1" thickBot="1">
      <c r="A39" s="62" t="s">
        <v>58</v>
      </c>
      <c r="B39" s="107">
        <f>SUM(B40:B41)</f>
        <v>0</v>
      </c>
      <c r="C39" s="90"/>
      <c r="D39" s="52"/>
    </row>
    <row r="40" spans="1:4" ht="21.75" customHeight="1">
      <c r="A40" s="43" t="s">
        <v>50</v>
      </c>
      <c r="B40" s="69"/>
      <c r="C40" s="91"/>
      <c r="D40" s="52"/>
    </row>
    <row r="41" spans="1:4" ht="21.75" customHeight="1" thickBot="1">
      <c r="A41" s="43" t="s">
        <v>52</v>
      </c>
      <c r="B41" s="50"/>
      <c r="C41" s="91"/>
      <c r="D41" s="55"/>
    </row>
    <row r="42" spans="1:4" ht="21.75" customHeight="1" thickBot="1">
      <c r="A42" s="70" t="s">
        <v>59</v>
      </c>
      <c r="B42" s="4">
        <f>SUM(B39+B38+B36+B34+B30+B27+B19+B13+B6)</f>
        <v>0</v>
      </c>
      <c r="C42" s="71" t="s">
        <v>60</v>
      </c>
      <c r="D42" s="3">
        <f>SUM(D35+D33+D31+D27+D13+D6)</f>
        <v>0</v>
      </c>
    </row>
    <row r="43" spans="1:4" ht="21.75" customHeight="1" thickBot="1">
      <c r="A43" s="167" t="s">
        <v>61</v>
      </c>
      <c r="B43" s="168"/>
      <c r="C43" s="167"/>
      <c r="D43" s="169"/>
    </row>
    <row r="44" spans="1:4" ht="21.75" customHeight="1">
      <c r="A44" s="72" t="s">
        <v>62</v>
      </c>
      <c r="B44" s="46"/>
      <c r="C44" s="73" t="s">
        <v>63</v>
      </c>
      <c r="D44" s="46"/>
    </row>
    <row r="45" spans="1:4" ht="21.75" customHeight="1">
      <c r="A45" s="72" t="s">
        <v>64</v>
      </c>
      <c r="B45" s="49"/>
      <c r="C45" s="73" t="s">
        <v>65</v>
      </c>
      <c r="D45" s="49"/>
    </row>
    <row r="46" spans="1:4" ht="21.75" customHeight="1">
      <c r="A46" s="72" t="s">
        <v>66</v>
      </c>
      <c r="B46" s="49"/>
      <c r="C46" s="73" t="s">
        <v>67</v>
      </c>
      <c r="D46" s="49"/>
    </row>
    <row r="47" spans="1:4" ht="21.75" customHeight="1" thickBot="1">
      <c r="A47" s="72" t="s">
        <v>68</v>
      </c>
      <c r="B47" s="50"/>
      <c r="C47" s="86"/>
      <c r="D47" s="115"/>
    </row>
    <row r="48" spans="1:4" ht="21.75" customHeight="1" thickBot="1">
      <c r="A48" s="70" t="s">
        <v>59</v>
      </c>
      <c r="B48" s="4">
        <f>B42+B44+B45+B46+B47</f>
        <v>0</v>
      </c>
      <c r="C48" s="74" t="s">
        <v>60</v>
      </c>
      <c r="D48" s="4">
        <f>D42+D44+D45+D46+D47</f>
        <v>0</v>
      </c>
    </row>
    <row r="49" spans="1:4" ht="21.75" customHeight="1" thickBot="1">
      <c r="A49" s="171"/>
      <c r="B49" s="172"/>
      <c r="C49" s="173"/>
      <c r="D49" s="174"/>
    </row>
    <row r="50" spans="1:4" ht="30.75" thickBot="1">
      <c r="A50" s="75" t="s">
        <v>124</v>
      </c>
      <c r="B50" s="113">
        <f>SUM(D15)</f>
        <v>0</v>
      </c>
      <c r="C50" s="92" t="s">
        <v>122</v>
      </c>
      <c r="D50" s="112" t="e">
        <f>SUM(B50/B42)</f>
        <v>#DIV/0!</v>
      </c>
    </row>
    <row r="51" spans="1:4" ht="12" customHeight="1" thickBot="1">
      <c r="A51" s="170"/>
      <c r="B51" s="170"/>
      <c r="C51" s="170"/>
      <c r="D51" s="170"/>
    </row>
    <row r="52" spans="1:2" ht="29.25" customHeight="1" thickBot="1">
      <c r="A52" s="75" t="s">
        <v>125</v>
      </c>
      <c r="B52" s="114">
        <f>SUM(D17)</f>
        <v>0</v>
      </c>
    </row>
  </sheetData>
  <sheetProtection password="C408" sheet="1"/>
  <protectedRanges>
    <protectedRange sqref="A46:D47" name="Plage19"/>
    <protectedRange sqref="A45:B45" name="Plage18"/>
    <protectedRange sqref="A44:D44" name="Plage17"/>
    <protectedRange sqref="A4" name="Plage16"/>
    <protectedRange sqref="A7:D12" name="Plage1"/>
    <protectedRange sqref="A14:D18" name="Plage2"/>
    <protectedRange sqref="C19:D19" name="Plage3"/>
    <protectedRange sqref="A20:D26" name="Plage4"/>
    <protectedRange sqref="A28:D29" name="Plage5"/>
    <protectedRange sqref="C30:D30" name="Plage6"/>
    <protectedRange sqref="A31:B31" name="Plage7"/>
    <protectedRange sqref="A32:D32" name="Plage8"/>
    <protectedRange sqref="A33:B33" name="Plage9"/>
    <protectedRange sqref="C34:D34" name="Plage10"/>
    <protectedRange sqref="A35:B35" name="Plage11"/>
    <protectedRange sqref="C36:D41" name="Plage12"/>
    <protectedRange sqref="A37:B38" name="Plage13"/>
    <protectedRange sqref="A40:B41" name="Plage14"/>
  </protectedRanges>
  <mergeCells count="8">
    <mergeCell ref="B1:D2"/>
    <mergeCell ref="A1:A2"/>
    <mergeCell ref="A51:D51"/>
    <mergeCell ref="B3:D3"/>
    <mergeCell ref="A4:D4"/>
    <mergeCell ref="A43:D43"/>
    <mergeCell ref="A49:B49"/>
    <mergeCell ref="C49:D49"/>
  </mergeCells>
  <printOptions/>
  <pageMargins left="0.9055118110236221" right="0.31496062992125984" top="0.35433070866141736" bottom="0.35433070866141736" header="0.11811023622047245" footer="0.11811023622047245"/>
  <pageSetup horizontalDpi="600" verticalDpi="600" orientation="portrait" paperSize="9" scale="6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54"/>
  <sheetViews>
    <sheetView zoomScalePageLayoutView="0" workbookViewId="0" topLeftCell="A34">
      <selection activeCell="B53" sqref="B53 B42"/>
    </sheetView>
  </sheetViews>
  <sheetFormatPr defaultColWidth="11.421875" defaultRowHeight="15"/>
  <cols>
    <col min="1" max="1" width="36.8515625" style="76" customWidth="1"/>
    <col min="2" max="2" width="21.8515625" style="108" customWidth="1"/>
    <col min="3" max="3" width="37.57421875" style="76" customWidth="1"/>
    <col min="4" max="4" width="21.8515625" style="108" customWidth="1"/>
    <col min="5" max="16384" width="11.421875" style="76" customWidth="1"/>
  </cols>
  <sheetData>
    <row r="1" spans="1:4" ht="29.25" customHeight="1">
      <c r="A1" s="157"/>
      <c r="B1" s="159" t="s">
        <v>129</v>
      </c>
      <c r="C1" s="160"/>
      <c r="D1" s="160"/>
    </row>
    <row r="2" spans="1:4" ht="27.75" customHeight="1" thickBot="1">
      <c r="A2" s="157"/>
      <c r="B2" s="160"/>
      <c r="C2" s="160"/>
      <c r="D2" s="160"/>
    </row>
    <row r="3" spans="1:4" ht="41.25" customHeight="1" thickBot="1">
      <c r="A3" s="121" t="s">
        <v>128</v>
      </c>
      <c r="B3" s="175"/>
      <c r="C3" s="176"/>
      <c r="D3" s="177"/>
    </row>
    <row r="4" spans="1:4" ht="30.75" customHeight="1" thickBot="1">
      <c r="A4" s="120" t="s">
        <v>109</v>
      </c>
      <c r="B4" s="178">
        <f>REPT('FICHE 2'!C3,1)</f>
      </c>
      <c r="C4" s="179"/>
      <c r="D4" s="180"/>
    </row>
    <row r="5" spans="1:4" ht="21.75" customHeight="1" thickBot="1">
      <c r="A5" s="119" t="s">
        <v>0</v>
      </c>
      <c r="B5" s="119" t="s">
        <v>1</v>
      </c>
      <c r="C5" s="119" t="s">
        <v>2</v>
      </c>
      <c r="D5" s="119" t="s">
        <v>1</v>
      </c>
    </row>
    <row r="6" spans="1:4" ht="21.75" customHeight="1" thickBot="1">
      <c r="A6" s="42" t="s">
        <v>3</v>
      </c>
      <c r="B6" s="101">
        <f>SUM(B7:B12)</f>
        <v>0</v>
      </c>
      <c r="C6" s="42" t="s">
        <v>4</v>
      </c>
      <c r="D6" s="109">
        <f>SUM(D7:D12)</f>
        <v>0</v>
      </c>
    </row>
    <row r="7" spans="1:4" ht="21.75" customHeight="1">
      <c r="A7" s="43" t="s">
        <v>5</v>
      </c>
      <c r="B7" s="44"/>
      <c r="C7" s="45" t="s">
        <v>70</v>
      </c>
      <c r="D7" s="46"/>
    </row>
    <row r="8" spans="1:4" ht="21.75" customHeight="1">
      <c r="A8" s="43" t="s">
        <v>7</v>
      </c>
      <c r="B8" s="47"/>
      <c r="C8" s="48" t="s">
        <v>6</v>
      </c>
      <c r="D8" s="49"/>
    </row>
    <row r="9" spans="1:4" ht="21.75" customHeight="1">
      <c r="A9" s="43" t="s">
        <v>69</v>
      </c>
      <c r="B9" s="47"/>
      <c r="C9" s="54" t="s">
        <v>73</v>
      </c>
      <c r="D9" s="50"/>
    </row>
    <row r="10" spans="1:4" ht="21.75" customHeight="1">
      <c r="A10" s="43" t="s">
        <v>8</v>
      </c>
      <c r="B10" s="47"/>
      <c r="C10" s="48" t="s">
        <v>71</v>
      </c>
      <c r="D10" s="117"/>
    </row>
    <row r="11" spans="1:4" ht="21.75" customHeight="1">
      <c r="A11" s="43" t="s">
        <v>10</v>
      </c>
      <c r="B11" s="47"/>
      <c r="C11" s="51" t="s">
        <v>72</v>
      </c>
      <c r="D11" s="52"/>
    </row>
    <row r="12" spans="1:4" ht="21.75" customHeight="1" thickBot="1">
      <c r="A12" s="43" t="s">
        <v>12</v>
      </c>
      <c r="B12" s="53"/>
      <c r="C12" s="51" t="s">
        <v>72</v>
      </c>
      <c r="D12" s="55"/>
    </row>
    <row r="13" spans="1:4" ht="21.75" customHeight="1" thickBot="1">
      <c r="A13" s="42" t="s">
        <v>14</v>
      </c>
      <c r="B13" s="102">
        <f>SUM(B14:B18)</f>
        <v>0</v>
      </c>
      <c r="C13" s="56" t="s">
        <v>9</v>
      </c>
      <c r="D13" s="110">
        <f>SUM(D14:D26)</f>
        <v>0</v>
      </c>
    </row>
    <row r="14" spans="1:4" ht="21.75" customHeight="1">
      <c r="A14" s="57" t="s">
        <v>16</v>
      </c>
      <c r="B14" s="46"/>
      <c r="C14" s="58" t="s">
        <v>11</v>
      </c>
      <c r="D14" s="59"/>
    </row>
    <row r="15" spans="1:4" ht="21.75" customHeight="1">
      <c r="A15" s="43" t="s">
        <v>17</v>
      </c>
      <c r="B15" s="49"/>
      <c r="C15" s="58" t="s">
        <v>13</v>
      </c>
      <c r="D15" s="52"/>
    </row>
    <row r="16" spans="1:4" ht="21.75" customHeight="1">
      <c r="A16" s="43" t="s">
        <v>19</v>
      </c>
      <c r="B16" s="49"/>
      <c r="C16" s="58" t="s">
        <v>15</v>
      </c>
      <c r="D16" s="52"/>
    </row>
    <row r="17" spans="1:4" ht="21.75" customHeight="1">
      <c r="A17" s="43" t="s">
        <v>21</v>
      </c>
      <c r="B17" s="49"/>
      <c r="C17" s="60" t="s">
        <v>117</v>
      </c>
      <c r="D17" s="52"/>
    </row>
    <row r="18" spans="1:4" ht="21.75" customHeight="1" thickBot="1">
      <c r="A18" s="43" t="s">
        <v>23</v>
      </c>
      <c r="B18" s="61"/>
      <c r="C18" s="58" t="s">
        <v>18</v>
      </c>
      <c r="D18" s="52"/>
    </row>
    <row r="19" spans="1:4" ht="21.75" customHeight="1" thickBot="1">
      <c r="A19" s="42" t="s">
        <v>25</v>
      </c>
      <c r="B19" s="103">
        <f>SUM(B20:B26)</f>
        <v>0</v>
      </c>
      <c r="C19" s="43" t="s">
        <v>20</v>
      </c>
      <c r="D19" s="52"/>
    </row>
    <row r="20" spans="1:4" ht="21.75" customHeight="1">
      <c r="A20" s="43" t="s">
        <v>27</v>
      </c>
      <c r="B20" s="46"/>
      <c r="C20" s="58" t="s">
        <v>22</v>
      </c>
      <c r="D20" s="52"/>
    </row>
    <row r="21" spans="1:4" ht="21.75" customHeight="1">
      <c r="A21" s="43" t="s">
        <v>29</v>
      </c>
      <c r="B21" s="49"/>
      <c r="C21" s="58" t="s">
        <v>24</v>
      </c>
      <c r="D21" s="52"/>
    </row>
    <row r="22" spans="1:4" ht="21.75" customHeight="1">
      <c r="A22" s="43" t="s">
        <v>31</v>
      </c>
      <c r="B22" s="49"/>
      <c r="C22" s="58" t="s">
        <v>26</v>
      </c>
      <c r="D22" s="52"/>
    </row>
    <row r="23" spans="1:4" ht="21.75" customHeight="1">
      <c r="A23" s="43" t="s">
        <v>33</v>
      </c>
      <c r="B23" s="49"/>
      <c r="C23" s="58" t="s">
        <v>28</v>
      </c>
      <c r="D23" s="52"/>
    </row>
    <row r="24" spans="1:4" ht="21.75" customHeight="1">
      <c r="A24" s="57" t="s">
        <v>35</v>
      </c>
      <c r="B24" s="49"/>
      <c r="C24" s="58" t="s">
        <v>30</v>
      </c>
      <c r="D24" s="52"/>
    </row>
    <row r="25" spans="1:4" ht="21.75" customHeight="1">
      <c r="A25" s="57" t="s">
        <v>37</v>
      </c>
      <c r="B25" s="49"/>
      <c r="C25" s="58" t="s">
        <v>74</v>
      </c>
      <c r="D25" s="52"/>
    </row>
    <row r="26" spans="1:4" ht="21.75" customHeight="1" thickBot="1">
      <c r="A26" s="57" t="s">
        <v>38</v>
      </c>
      <c r="B26" s="61"/>
      <c r="C26" s="58" t="s">
        <v>32</v>
      </c>
      <c r="D26" s="55"/>
    </row>
    <row r="27" spans="1:4" ht="21.75" customHeight="1" thickBot="1">
      <c r="A27" s="62" t="s">
        <v>40</v>
      </c>
      <c r="B27" s="104">
        <f>SUM(B28:B29)</f>
        <v>0</v>
      </c>
      <c r="C27" s="63" t="s">
        <v>34</v>
      </c>
      <c r="D27" s="111">
        <f>SUM(D28:D30)</f>
        <v>0</v>
      </c>
    </row>
    <row r="28" spans="1:4" ht="21.75" customHeight="1">
      <c r="A28" s="43" t="s">
        <v>42</v>
      </c>
      <c r="B28" s="64"/>
      <c r="C28" s="58" t="s">
        <v>36</v>
      </c>
      <c r="D28" s="46"/>
    </row>
    <row r="29" spans="1:4" ht="21.75" customHeight="1" thickBot="1">
      <c r="A29" s="43" t="s">
        <v>44</v>
      </c>
      <c r="B29" s="50"/>
      <c r="C29" s="58" t="s">
        <v>37</v>
      </c>
      <c r="D29" s="49"/>
    </row>
    <row r="30" spans="1:4" ht="21.75" customHeight="1" thickBot="1">
      <c r="A30" s="62" t="s">
        <v>46</v>
      </c>
      <c r="B30" s="104">
        <f>SUM(B31:B33)</f>
        <v>0</v>
      </c>
      <c r="C30" s="58" t="s">
        <v>39</v>
      </c>
      <c r="D30" s="50"/>
    </row>
    <row r="31" spans="1:4" ht="21.75" customHeight="1" thickBot="1">
      <c r="A31" s="43" t="s">
        <v>47</v>
      </c>
      <c r="B31" s="46"/>
      <c r="C31" s="63" t="s">
        <v>41</v>
      </c>
      <c r="D31" s="66">
        <f>SUM(D32)</f>
        <v>0</v>
      </c>
    </row>
    <row r="32" spans="1:4" ht="21.75" customHeight="1" thickBot="1">
      <c r="A32" s="43" t="s">
        <v>49</v>
      </c>
      <c r="B32" s="49"/>
      <c r="C32" s="65" t="s">
        <v>43</v>
      </c>
      <c r="D32" s="50"/>
    </row>
    <row r="33" spans="1:4" ht="21.75" customHeight="1" thickBot="1">
      <c r="A33" s="43" t="s">
        <v>51</v>
      </c>
      <c r="B33" s="61"/>
      <c r="C33" s="63" t="s">
        <v>45</v>
      </c>
      <c r="D33" s="66">
        <f>SUM(D34)</f>
        <v>0</v>
      </c>
    </row>
    <row r="34" spans="1:4" ht="21.75" customHeight="1" thickBot="1">
      <c r="A34" s="62" t="s">
        <v>53</v>
      </c>
      <c r="B34" s="105">
        <f>SUM(B35)</f>
        <v>0</v>
      </c>
      <c r="C34" s="67"/>
      <c r="D34" s="50"/>
    </row>
    <row r="35" spans="1:4" ht="21.75" customHeight="1" thickBot="1">
      <c r="A35" s="43" t="s">
        <v>54</v>
      </c>
      <c r="B35" s="68"/>
      <c r="C35" s="63" t="s">
        <v>48</v>
      </c>
      <c r="D35" s="118">
        <f>SUM(D36:D41)</f>
        <v>0</v>
      </c>
    </row>
    <row r="36" spans="1:4" ht="21.75" customHeight="1" thickBot="1">
      <c r="A36" s="62" t="s">
        <v>55</v>
      </c>
      <c r="B36" s="106">
        <f>SUM(B37)</f>
        <v>0</v>
      </c>
      <c r="C36" s="58" t="s">
        <v>50</v>
      </c>
      <c r="D36" s="59"/>
    </row>
    <row r="37" spans="1:4" ht="21.75" customHeight="1" thickBot="1">
      <c r="A37" s="43" t="s">
        <v>56</v>
      </c>
      <c r="B37" s="68"/>
      <c r="C37" s="58" t="s">
        <v>52</v>
      </c>
      <c r="D37" s="52"/>
    </row>
    <row r="38" spans="1:6" ht="21.75" customHeight="1" thickBot="1">
      <c r="A38" s="62" t="s">
        <v>57</v>
      </c>
      <c r="B38" s="116"/>
      <c r="C38" s="90"/>
      <c r="D38" s="52"/>
      <c r="F38" s="77"/>
    </row>
    <row r="39" spans="1:4" ht="21.75" customHeight="1" thickBot="1">
      <c r="A39" s="62" t="s">
        <v>58</v>
      </c>
      <c r="B39" s="107">
        <f>SUM(B40:B41)</f>
        <v>0</v>
      </c>
      <c r="C39" s="90"/>
      <c r="D39" s="52"/>
    </row>
    <row r="40" spans="1:4" ht="21.75" customHeight="1">
      <c r="A40" s="43" t="s">
        <v>50</v>
      </c>
      <c r="B40" s="69"/>
      <c r="C40" s="91"/>
      <c r="D40" s="52"/>
    </row>
    <row r="41" spans="1:4" ht="21.75" customHeight="1" thickBot="1">
      <c r="A41" s="43" t="s">
        <v>52</v>
      </c>
      <c r="B41" s="50"/>
      <c r="C41" s="91"/>
      <c r="D41" s="55"/>
    </row>
    <row r="42" spans="1:4" ht="21.75" customHeight="1" thickBot="1">
      <c r="A42" s="70" t="s">
        <v>59</v>
      </c>
      <c r="B42" s="4">
        <f>SUM(B39+B38+B36+B34+B30+B27+B19+B13+B6)</f>
        <v>0</v>
      </c>
      <c r="C42" s="71" t="s">
        <v>60</v>
      </c>
      <c r="D42" s="3">
        <f>SUM(D35+D33+D31+D27+D13+D6)</f>
        <v>0</v>
      </c>
    </row>
    <row r="43" spans="1:4" ht="21.75" customHeight="1" thickBot="1">
      <c r="A43" s="167" t="s">
        <v>61</v>
      </c>
      <c r="B43" s="168"/>
      <c r="C43" s="167"/>
      <c r="D43" s="169"/>
    </row>
    <row r="44" spans="1:4" ht="21.75" customHeight="1">
      <c r="A44" s="72" t="s">
        <v>62</v>
      </c>
      <c r="B44" s="46"/>
      <c r="C44" s="73" t="s">
        <v>63</v>
      </c>
      <c r="D44" s="46"/>
    </row>
    <row r="45" spans="1:4" ht="21.75" customHeight="1">
      <c r="A45" s="72" t="s">
        <v>64</v>
      </c>
      <c r="B45" s="49"/>
      <c r="C45" s="73" t="s">
        <v>65</v>
      </c>
      <c r="D45" s="49"/>
    </row>
    <row r="46" spans="1:4" ht="21.75" customHeight="1">
      <c r="A46" s="72" t="s">
        <v>66</v>
      </c>
      <c r="B46" s="49"/>
      <c r="C46" s="73" t="s">
        <v>67</v>
      </c>
      <c r="D46" s="49"/>
    </row>
    <row r="47" spans="1:4" ht="21.75" customHeight="1" thickBot="1">
      <c r="A47" s="72" t="s">
        <v>68</v>
      </c>
      <c r="B47" s="50"/>
      <c r="C47" s="86"/>
      <c r="D47" s="115"/>
    </row>
    <row r="48" spans="1:4" ht="21.75" customHeight="1" thickBot="1">
      <c r="A48" s="84" t="s">
        <v>59</v>
      </c>
      <c r="B48" s="78">
        <f>B42+B44+B45+B46+B47</f>
        <v>0</v>
      </c>
      <c r="C48" s="85" t="s">
        <v>60</v>
      </c>
      <c r="D48" s="78">
        <f>D42+D44+D45+D46+D47</f>
        <v>0</v>
      </c>
    </row>
    <row r="49" spans="1:4" ht="21.75" customHeight="1">
      <c r="A49" s="122" t="s">
        <v>113</v>
      </c>
      <c r="B49" s="123"/>
      <c r="C49" s="124" t="s">
        <v>110</v>
      </c>
      <c r="D49" s="125"/>
    </row>
    <row r="50" spans="1:4" ht="21.75" customHeight="1">
      <c r="A50" s="126" t="s">
        <v>114</v>
      </c>
      <c r="B50" s="95"/>
      <c r="C50" s="80" t="s">
        <v>111</v>
      </c>
      <c r="D50" s="127"/>
    </row>
    <row r="51" spans="1:4" ht="21.75" customHeight="1" thickBot="1">
      <c r="A51" s="128" t="s">
        <v>115</v>
      </c>
      <c r="B51" s="129"/>
      <c r="C51" s="130" t="s">
        <v>112</v>
      </c>
      <c r="D51" s="131"/>
    </row>
    <row r="52" spans="1:4" ht="21.75" customHeight="1" thickBot="1">
      <c r="A52" s="172"/>
      <c r="B52" s="172"/>
      <c r="C52" s="174"/>
      <c r="D52" s="174"/>
    </row>
    <row r="53" spans="1:4" ht="30.75" thickBot="1">
      <c r="A53" s="75" t="s">
        <v>125</v>
      </c>
      <c r="B53" s="113">
        <f>SUM(D17)</f>
        <v>0</v>
      </c>
      <c r="C53" s="92" t="s">
        <v>122</v>
      </c>
      <c r="D53" s="112" t="e">
        <f>SUM(B53/B42)</f>
        <v>#DIV/0!</v>
      </c>
    </row>
    <row r="54" spans="1:4" ht="12" customHeight="1">
      <c r="A54" s="170"/>
      <c r="B54" s="170"/>
      <c r="C54" s="170"/>
      <c r="D54" s="170"/>
    </row>
  </sheetData>
  <sheetProtection password="C408" sheet="1"/>
  <protectedRanges>
    <protectedRange sqref="A46:D47" name="Plage20"/>
    <protectedRange sqref="A45:B45" name="Plage19"/>
    <protectedRange sqref="A44:D44" name="Plage17"/>
    <protectedRange sqref="A40:B41" name="Plage14"/>
    <protectedRange sqref="A37:B38" name="Plage13"/>
    <protectedRange sqref="C36:D41" name="Plage12"/>
    <protectedRange sqref="A35:B35" name="Plage11"/>
    <protectedRange sqref="C34:D34" name="Plage10"/>
    <protectedRange sqref="A33:B33" name="Plage9"/>
    <protectedRange sqref="A32:D32" name="Plage8"/>
    <protectedRange sqref="A31:B31" name="Plage7"/>
    <protectedRange sqref="C30:D30" name="Plage6"/>
    <protectedRange sqref="A28:D29" name="Plage5"/>
    <protectedRange sqref="A20:D26" name="Plage4"/>
    <protectedRange sqref="C19:D19" name="Plage3"/>
    <protectedRange sqref="A14:D18" name="Plage2"/>
    <protectedRange sqref="A7:D12" name="Plage1"/>
    <protectedRange sqref="A49:D51" name="Plage16_1"/>
    <protectedRange sqref="B3" name="Plage18"/>
  </protectedRanges>
  <mergeCells count="8">
    <mergeCell ref="A54:D54"/>
    <mergeCell ref="B3:D3"/>
    <mergeCell ref="A1:A2"/>
    <mergeCell ref="B1:D2"/>
    <mergeCell ref="B4:D4"/>
    <mergeCell ref="A43:D43"/>
    <mergeCell ref="A52:B52"/>
    <mergeCell ref="C52:D52"/>
  </mergeCells>
  <printOptions/>
  <pageMargins left="0.9055118110236221" right="0.31496062992125984" top="0.35433070866141736" bottom="0.35433070866141736" header="0.11811023622047245" footer="0.11811023622047245"/>
  <pageSetup horizontalDpi="600" verticalDpi="600" orientation="portrait" paperSize="9" scale="68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54"/>
  <sheetViews>
    <sheetView tabSelected="1" zoomScalePageLayoutView="0" workbookViewId="0" topLeftCell="A1">
      <selection activeCell="B4" sqref="B4:D4"/>
    </sheetView>
  </sheetViews>
  <sheetFormatPr defaultColWidth="11.421875" defaultRowHeight="15"/>
  <cols>
    <col min="1" max="1" width="36.8515625" style="76" customWidth="1"/>
    <col min="2" max="2" width="21.8515625" style="108" customWidth="1"/>
    <col min="3" max="3" width="37.57421875" style="76" customWidth="1"/>
    <col min="4" max="4" width="21.8515625" style="108" customWidth="1"/>
    <col min="5" max="16384" width="11.421875" style="76" customWidth="1"/>
  </cols>
  <sheetData>
    <row r="1" spans="1:4" ht="29.25" customHeight="1">
      <c r="A1" s="157"/>
      <c r="B1" s="159" t="s">
        <v>130</v>
      </c>
      <c r="C1" s="160"/>
      <c r="D1" s="160"/>
    </row>
    <row r="2" spans="1:4" ht="61.5" customHeight="1" thickBot="1">
      <c r="A2" s="157"/>
      <c r="B2" s="160"/>
      <c r="C2" s="160"/>
      <c r="D2" s="160"/>
    </row>
    <row r="3" spans="1:4" ht="41.25" customHeight="1" thickBot="1">
      <c r="A3" s="121" t="s">
        <v>128</v>
      </c>
      <c r="B3" s="175"/>
      <c r="C3" s="176"/>
      <c r="D3" s="177"/>
    </row>
    <row r="4" spans="1:4" ht="30.75" customHeight="1" thickBot="1">
      <c r="A4" s="120" t="s">
        <v>109</v>
      </c>
      <c r="B4" s="178">
        <f>REPT('FICHE 2'!C3,1)</f>
      </c>
      <c r="C4" s="179"/>
      <c r="D4" s="180"/>
    </row>
    <row r="5" spans="1:4" ht="21.75" customHeight="1" thickBot="1">
      <c r="A5" s="119" t="s">
        <v>0</v>
      </c>
      <c r="B5" s="119" t="s">
        <v>1</v>
      </c>
      <c r="C5" s="119" t="s">
        <v>2</v>
      </c>
      <c r="D5" s="119" t="s">
        <v>1</v>
      </c>
    </row>
    <row r="6" spans="1:4" ht="21.75" customHeight="1" thickBot="1">
      <c r="A6" s="42" t="s">
        <v>3</v>
      </c>
      <c r="B6" s="101">
        <f>SUM(B7:B12)</f>
        <v>0</v>
      </c>
      <c r="C6" s="42" t="s">
        <v>4</v>
      </c>
      <c r="D6" s="109">
        <f>SUM(D7:D12)</f>
        <v>0</v>
      </c>
    </row>
    <row r="7" spans="1:4" ht="21.75" customHeight="1">
      <c r="A7" s="43" t="s">
        <v>5</v>
      </c>
      <c r="B7" s="44"/>
      <c r="C7" s="45" t="s">
        <v>70</v>
      </c>
      <c r="D7" s="46"/>
    </row>
    <row r="8" spans="1:4" ht="21.75" customHeight="1">
      <c r="A8" s="43" t="s">
        <v>7</v>
      </c>
      <c r="B8" s="47"/>
      <c r="C8" s="48" t="s">
        <v>6</v>
      </c>
      <c r="D8" s="49"/>
    </row>
    <row r="9" spans="1:4" ht="21.75" customHeight="1">
      <c r="A9" s="43" t="s">
        <v>69</v>
      </c>
      <c r="B9" s="47"/>
      <c r="C9" s="54" t="s">
        <v>73</v>
      </c>
      <c r="D9" s="50"/>
    </row>
    <row r="10" spans="1:4" ht="21.75" customHeight="1">
      <c r="A10" s="43" t="s">
        <v>8</v>
      </c>
      <c r="B10" s="47"/>
      <c r="C10" s="48" t="s">
        <v>71</v>
      </c>
      <c r="D10" s="117"/>
    </row>
    <row r="11" spans="1:4" ht="21.75" customHeight="1">
      <c r="A11" s="43" t="s">
        <v>10</v>
      </c>
      <c r="B11" s="47"/>
      <c r="C11" s="51" t="s">
        <v>72</v>
      </c>
      <c r="D11" s="52"/>
    </row>
    <row r="12" spans="1:4" ht="21.75" customHeight="1" thickBot="1">
      <c r="A12" s="43" t="s">
        <v>12</v>
      </c>
      <c r="B12" s="53"/>
      <c r="C12" s="51" t="s">
        <v>72</v>
      </c>
      <c r="D12" s="55"/>
    </row>
    <row r="13" spans="1:4" ht="21.75" customHeight="1" thickBot="1">
      <c r="A13" s="42" t="s">
        <v>14</v>
      </c>
      <c r="B13" s="102">
        <f>SUM(B14:B18)</f>
        <v>0</v>
      </c>
      <c r="C13" s="56" t="s">
        <v>9</v>
      </c>
      <c r="D13" s="110">
        <f>SUM(D14:D26)</f>
        <v>0</v>
      </c>
    </row>
    <row r="14" spans="1:4" ht="21.75" customHeight="1">
      <c r="A14" s="57" t="s">
        <v>16</v>
      </c>
      <c r="B14" s="46"/>
      <c r="C14" s="58" t="s">
        <v>11</v>
      </c>
      <c r="D14" s="59"/>
    </row>
    <row r="15" spans="1:4" ht="21.75" customHeight="1">
      <c r="A15" s="43" t="s">
        <v>17</v>
      </c>
      <c r="B15" s="49"/>
      <c r="C15" s="58" t="s">
        <v>13</v>
      </c>
      <c r="D15" s="52"/>
    </row>
    <row r="16" spans="1:4" ht="21.75" customHeight="1">
      <c r="A16" s="43" t="s">
        <v>19</v>
      </c>
      <c r="B16" s="49"/>
      <c r="C16" s="58" t="s">
        <v>15</v>
      </c>
      <c r="D16" s="52"/>
    </row>
    <row r="17" spans="1:4" ht="21.75" customHeight="1">
      <c r="A17" s="43" t="s">
        <v>21</v>
      </c>
      <c r="B17" s="49"/>
      <c r="C17" s="60" t="s">
        <v>117</v>
      </c>
      <c r="D17" s="52"/>
    </row>
    <row r="18" spans="1:4" ht="21.75" customHeight="1" thickBot="1">
      <c r="A18" s="43" t="s">
        <v>23</v>
      </c>
      <c r="B18" s="61"/>
      <c r="C18" s="58" t="s">
        <v>18</v>
      </c>
      <c r="D18" s="52"/>
    </row>
    <row r="19" spans="1:4" ht="21.75" customHeight="1" thickBot="1">
      <c r="A19" s="42" t="s">
        <v>25</v>
      </c>
      <c r="B19" s="103">
        <f>SUM(B20:B26)</f>
        <v>0</v>
      </c>
      <c r="C19" s="43" t="s">
        <v>20</v>
      </c>
      <c r="D19" s="52"/>
    </row>
    <row r="20" spans="1:4" ht="21.75" customHeight="1">
      <c r="A20" s="43" t="s">
        <v>27</v>
      </c>
      <c r="B20" s="46"/>
      <c r="C20" s="58" t="s">
        <v>22</v>
      </c>
      <c r="D20" s="52"/>
    </row>
    <row r="21" spans="1:4" ht="21.75" customHeight="1">
      <c r="A21" s="43" t="s">
        <v>29</v>
      </c>
      <c r="B21" s="49"/>
      <c r="C21" s="58" t="s">
        <v>24</v>
      </c>
      <c r="D21" s="52"/>
    </row>
    <row r="22" spans="1:4" ht="21.75" customHeight="1">
      <c r="A22" s="43" t="s">
        <v>31</v>
      </c>
      <c r="B22" s="49"/>
      <c r="C22" s="58" t="s">
        <v>26</v>
      </c>
      <c r="D22" s="52"/>
    </row>
    <row r="23" spans="1:4" ht="21.75" customHeight="1">
      <c r="A23" s="43" t="s">
        <v>33</v>
      </c>
      <c r="B23" s="49"/>
      <c r="C23" s="58" t="s">
        <v>28</v>
      </c>
      <c r="D23" s="52"/>
    </row>
    <row r="24" spans="1:4" ht="21.75" customHeight="1">
      <c r="A24" s="57" t="s">
        <v>35</v>
      </c>
      <c r="B24" s="49"/>
      <c r="C24" s="58" t="s">
        <v>30</v>
      </c>
      <c r="D24" s="52"/>
    </row>
    <row r="25" spans="1:4" ht="21.75" customHeight="1">
      <c r="A25" s="57" t="s">
        <v>37</v>
      </c>
      <c r="B25" s="49"/>
      <c r="C25" s="58" t="s">
        <v>74</v>
      </c>
      <c r="D25" s="52"/>
    </row>
    <row r="26" spans="1:4" ht="21.75" customHeight="1" thickBot="1">
      <c r="A26" s="57" t="s">
        <v>38</v>
      </c>
      <c r="B26" s="61"/>
      <c r="C26" s="58" t="s">
        <v>32</v>
      </c>
      <c r="D26" s="55"/>
    </row>
    <row r="27" spans="1:4" ht="21.75" customHeight="1" thickBot="1">
      <c r="A27" s="62" t="s">
        <v>40</v>
      </c>
      <c r="B27" s="104">
        <f>SUM(B28:B29)</f>
        <v>0</v>
      </c>
      <c r="C27" s="63" t="s">
        <v>34</v>
      </c>
      <c r="D27" s="111">
        <f>SUM(D28:D30)</f>
        <v>0</v>
      </c>
    </row>
    <row r="28" spans="1:4" ht="21.75" customHeight="1">
      <c r="A28" s="43" t="s">
        <v>42</v>
      </c>
      <c r="B28" s="64"/>
      <c r="C28" s="58" t="s">
        <v>36</v>
      </c>
      <c r="D28" s="46"/>
    </row>
    <row r="29" spans="1:4" ht="21.75" customHeight="1" thickBot="1">
      <c r="A29" s="43" t="s">
        <v>44</v>
      </c>
      <c r="B29" s="50"/>
      <c r="C29" s="58" t="s">
        <v>37</v>
      </c>
      <c r="D29" s="49"/>
    </row>
    <row r="30" spans="1:4" ht="21.75" customHeight="1" thickBot="1">
      <c r="A30" s="62" t="s">
        <v>46</v>
      </c>
      <c r="B30" s="104">
        <f>SUM(B31:B33)</f>
        <v>0</v>
      </c>
      <c r="C30" s="58" t="s">
        <v>39</v>
      </c>
      <c r="D30" s="50"/>
    </row>
    <row r="31" spans="1:4" ht="21.75" customHeight="1" thickBot="1">
      <c r="A31" s="43" t="s">
        <v>47</v>
      </c>
      <c r="B31" s="46"/>
      <c r="C31" s="63" t="s">
        <v>41</v>
      </c>
      <c r="D31" s="66">
        <f>SUM(D32)</f>
        <v>0</v>
      </c>
    </row>
    <row r="32" spans="1:4" ht="21.75" customHeight="1" thickBot="1">
      <c r="A32" s="43" t="s">
        <v>49</v>
      </c>
      <c r="B32" s="49"/>
      <c r="C32" s="65" t="s">
        <v>43</v>
      </c>
      <c r="D32" s="50"/>
    </row>
    <row r="33" spans="1:4" ht="21.75" customHeight="1" thickBot="1">
      <c r="A33" s="43" t="s">
        <v>51</v>
      </c>
      <c r="B33" s="61"/>
      <c r="C33" s="63" t="s">
        <v>45</v>
      </c>
      <c r="D33" s="66">
        <f>SUM(D34)</f>
        <v>0</v>
      </c>
    </row>
    <row r="34" spans="1:4" ht="21.75" customHeight="1" thickBot="1">
      <c r="A34" s="62" t="s">
        <v>53</v>
      </c>
      <c r="B34" s="105">
        <f>SUM(B35)</f>
        <v>0</v>
      </c>
      <c r="C34" s="67"/>
      <c r="D34" s="50"/>
    </row>
    <row r="35" spans="1:4" ht="21.75" customHeight="1" thickBot="1">
      <c r="A35" s="43" t="s">
        <v>54</v>
      </c>
      <c r="B35" s="68"/>
      <c r="C35" s="63" t="s">
        <v>48</v>
      </c>
      <c r="D35" s="118">
        <f>SUM(D36:D41)</f>
        <v>0</v>
      </c>
    </row>
    <row r="36" spans="1:4" ht="21.75" customHeight="1" thickBot="1">
      <c r="A36" s="62" t="s">
        <v>55</v>
      </c>
      <c r="B36" s="106">
        <f>SUM(B37)</f>
        <v>0</v>
      </c>
      <c r="C36" s="58" t="s">
        <v>50</v>
      </c>
      <c r="D36" s="59"/>
    </row>
    <row r="37" spans="1:4" ht="21.75" customHeight="1" thickBot="1">
      <c r="A37" s="43" t="s">
        <v>56</v>
      </c>
      <c r="B37" s="68"/>
      <c r="C37" s="58" t="s">
        <v>52</v>
      </c>
      <c r="D37" s="52"/>
    </row>
    <row r="38" spans="1:6" ht="21.75" customHeight="1" thickBot="1">
      <c r="A38" s="62" t="s">
        <v>57</v>
      </c>
      <c r="B38" s="116"/>
      <c r="C38" s="90"/>
      <c r="D38" s="52"/>
      <c r="F38" s="77"/>
    </row>
    <row r="39" spans="1:4" ht="21.75" customHeight="1" thickBot="1">
      <c r="A39" s="62" t="s">
        <v>58</v>
      </c>
      <c r="B39" s="107">
        <f>SUM(B40:B41)</f>
        <v>0</v>
      </c>
      <c r="C39" s="90"/>
      <c r="D39" s="52"/>
    </row>
    <row r="40" spans="1:4" ht="21.75" customHeight="1">
      <c r="A40" s="43" t="s">
        <v>50</v>
      </c>
      <c r="B40" s="69"/>
      <c r="C40" s="91"/>
      <c r="D40" s="52"/>
    </row>
    <row r="41" spans="1:4" ht="21.75" customHeight="1" thickBot="1">
      <c r="A41" s="43" t="s">
        <v>52</v>
      </c>
      <c r="B41" s="50"/>
      <c r="C41" s="91"/>
      <c r="D41" s="55"/>
    </row>
    <row r="42" spans="1:4" ht="21.75" customHeight="1" thickBot="1">
      <c r="A42" s="70" t="s">
        <v>59</v>
      </c>
      <c r="B42" s="4">
        <f>SUM(B39+B38+B36+B34+B30+B27+B19+B13+B6)</f>
        <v>0</v>
      </c>
      <c r="C42" s="71" t="s">
        <v>60</v>
      </c>
      <c r="D42" s="3">
        <f>SUM(D35+D33+D31+D27+D13+D6)</f>
        <v>0</v>
      </c>
    </row>
    <row r="43" spans="1:4" ht="21.75" customHeight="1" thickBot="1">
      <c r="A43" s="167" t="s">
        <v>61</v>
      </c>
      <c r="B43" s="168"/>
      <c r="C43" s="167"/>
      <c r="D43" s="169"/>
    </row>
    <row r="44" spans="1:4" ht="21.75" customHeight="1">
      <c r="A44" s="72" t="s">
        <v>62</v>
      </c>
      <c r="B44" s="46"/>
      <c r="C44" s="73" t="s">
        <v>63</v>
      </c>
      <c r="D44" s="46"/>
    </row>
    <row r="45" spans="1:4" ht="21.75" customHeight="1">
      <c r="A45" s="72" t="s">
        <v>64</v>
      </c>
      <c r="B45" s="49"/>
      <c r="C45" s="73" t="s">
        <v>65</v>
      </c>
      <c r="D45" s="49"/>
    </row>
    <row r="46" spans="1:4" ht="21.75" customHeight="1">
      <c r="A46" s="72" t="s">
        <v>66</v>
      </c>
      <c r="B46" s="49"/>
      <c r="C46" s="73" t="s">
        <v>67</v>
      </c>
      <c r="D46" s="49"/>
    </row>
    <row r="47" spans="1:4" ht="21.75" customHeight="1" thickBot="1">
      <c r="A47" s="72" t="s">
        <v>68</v>
      </c>
      <c r="B47" s="50"/>
      <c r="C47" s="86"/>
      <c r="D47" s="115"/>
    </row>
    <row r="48" spans="1:4" ht="21.75" customHeight="1" thickBot="1">
      <c r="A48" s="84" t="s">
        <v>59</v>
      </c>
      <c r="B48" s="78">
        <f>B42+B44+B45+B46+B47</f>
        <v>0</v>
      </c>
      <c r="C48" s="85" t="s">
        <v>60</v>
      </c>
      <c r="D48" s="78">
        <f>D42+D44+D45+D46+D47</f>
        <v>0</v>
      </c>
    </row>
    <row r="49" spans="1:4" ht="21.75" customHeight="1">
      <c r="A49" s="122" t="s">
        <v>113</v>
      </c>
      <c r="B49" s="123"/>
      <c r="C49" s="124" t="s">
        <v>110</v>
      </c>
      <c r="D49" s="125"/>
    </row>
    <row r="50" spans="1:4" ht="21.75" customHeight="1">
      <c r="A50" s="126" t="s">
        <v>114</v>
      </c>
      <c r="B50" s="95"/>
      <c r="C50" s="80" t="s">
        <v>111</v>
      </c>
      <c r="D50" s="127"/>
    </row>
    <row r="51" spans="1:4" ht="21.75" customHeight="1" thickBot="1">
      <c r="A51" s="128" t="s">
        <v>115</v>
      </c>
      <c r="B51" s="129"/>
      <c r="C51" s="130" t="s">
        <v>112</v>
      </c>
      <c r="D51" s="131"/>
    </row>
    <row r="52" spans="1:4" ht="21.75" customHeight="1" thickBot="1">
      <c r="A52" s="172"/>
      <c r="B52" s="172"/>
      <c r="C52" s="174"/>
      <c r="D52" s="174"/>
    </row>
    <row r="53" spans="1:4" ht="30.75" thickBot="1">
      <c r="A53" s="87" t="s">
        <v>118</v>
      </c>
      <c r="B53" s="113">
        <f>SUM('FICHE 4,1'!B53)</f>
        <v>0</v>
      </c>
      <c r="C53" s="92" t="s">
        <v>122</v>
      </c>
      <c r="D53" s="112" t="e">
        <f>SUM(B53/B42)</f>
        <v>#DIV/0!</v>
      </c>
    </row>
    <row r="54" spans="1:4" ht="12" customHeight="1">
      <c r="A54" s="170"/>
      <c r="B54" s="170"/>
      <c r="C54" s="170"/>
      <c r="D54" s="170"/>
    </row>
  </sheetData>
  <sheetProtection password="C408" sheet="1"/>
  <protectedRanges>
    <protectedRange sqref="A46:D47" name="Plage20"/>
    <protectedRange sqref="A45:B45" name="Plage19"/>
    <protectedRange sqref="A44:D44" name="Plage17"/>
    <protectedRange sqref="A40:B41" name="Plage14"/>
    <protectedRange sqref="A37:B38" name="Plage13"/>
    <protectedRange sqref="C36:D41" name="Plage12"/>
    <protectedRange sqref="A35:B35" name="Plage11"/>
    <protectedRange sqref="C34:D34" name="Plage10"/>
    <protectedRange sqref="A33:B33" name="Plage9"/>
    <protectedRange sqref="A32:D32" name="Plage8"/>
    <protectedRange sqref="A31:B31" name="Plage7"/>
    <protectedRange sqref="C30:D30" name="Plage6"/>
    <protectedRange sqref="A28:D29" name="Plage5"/>
    <protectedRange sqref="A20:D26" name="Plage4"/>
    <protectedRange sqref="C19:D19" name="Plage3"/>
    <protectedRange sqref="A14:D18" name="Plage2"/>
    <protectedRange sqref="A7:D12" name="Plage1"/>
    <protectedRange sqref="A49:D51" name="Plage16_1"/>
    <protectedRange sqref="B3" name="Plage18"/>
  </protectedRanges>
  <mergeCells count="8">
    <mergeCell ref="A54:D54"/>
    <mergeCell ref="A1:A2"/>
    <mergeCell ref="B1:D2"/>
    <mergeCell ref="B3:D3"/>
    <mergeCell ref="B4:D4"/>
    <mergeCell ref="A43:D43"/>
    <mergeCell ref="A52:B52"/>
    <mergeCell ref="C52:D52"/>
  </mergeCells>
  <printOptions/>
  <pageMargins left="0.9055118110236221" right="0.31496062992125984" top="0.35433070866141736" bottom="0.35433070866141736" header="0.11811023622047245" footer="0.11811023622047245"/>
  <pageSetup horizontalDpi="600" verticalDpi="600" orientation="portrait" paperSize="9" scale="6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AGauvin</dc:creator>
  <cp:keywords/>
  <dc:description/>
  <cp:lastModifiedBy>Natacha BELLIVEAU</cp:lastModifiedBy>
  <cp:lastPrinted>2022-01-19T10:08:16Z</cp:lastPrinted>
  <dcterms:created xsi:type="dcterms:W3CDTF">2015-08-05T13:43:49Z</dcterms:created>
  <dcterms:modified xsi:type="dcterms:W3CDTF">2023-06-27T07:57:21Z</dcterms:modified>
  <cp:category/>
  <cp:version/>
  <cp:contentType/>
  <cp:contentStatus/>
  <cp:revision>6</cp:revision>
</cp:coreProperties>
</file>